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C:\Users\0010532\Desktop\"/>
    </mc:Choice>
  </mc:AlternateContent>
  <xr:revisionPtr revIDLastSave="34" documentId="8_{2DA4DBB9-1F3B-44B2-B1ED-8475E70E40BD}" xr6:coauthVersionLast="47" xr6:coauthVersionMax="47" xr10:uidLastSave="{5D4D3F14-F4E6-4D4A-9FAE-21257B46E51B}"/>
  <bookViews>
    <workbookView xWindow="-2892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1" i="1" l="1"/>
  <c r="G82" i="1"/>
  <c r="G84" i="1" s="1"/>
  <c r="C7" i="1"/>
  <c r="C3" i="1"/>
  <c r="E32" i="1"/>
  <c r="F32" i="1"/>
  <c r="G32" i="1"/>
  <c r="E33" i="1"/>
  <c r="F33" i="1"/>
  <c r="G33" i="1"/>
  <c r="E34" i="1"/>
  <c r="F34" i="1"/>
  <c r="G34" i="1"/>
  <c r="E35" i="1"/>
  <c r="F35" i="1"/>
  <c r="G35" i="1"/>
  <c r="E36" i="1"/>
  <c r="F36" i="1"/>
  <c r="G36" i="1"/>
  <c r="E37" i="1"/>
  <c r="F37" i="1"/>
  <c r="G37" i="1"/>
  <c r="E38" i="1"/>
  <c r="F38" i="1"/>
  <c r="G38" i="1"/>
  <c r="E39" i="1"/>
  <c r="F39" i="1"/>
  <c r="G39" i="1"/>
  <c r="C72" i="1"/>
  <c r="D72"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E16" i="1"/>
  <c r="E17" i="1"/>
  <c r="E18" i="1"/>
  <c r="E19" i="1"/>
  <c r="E20" i="1"/>
  <c r="E21" i="1"/>
  <c r="E22" i="1"/>
  <c r="E23" i="1"/>
  <c r="E24" i="1"/>
  <c r="E25" i="1"/>
  <c r="E26" i="1"/>
  <c r="E27" i="1"/>
  <c r="E28" i="1"/>
  <c r="E29" i="1"/>
  <c r="E30" i="1"/>
  <c r="E31" i="1"/>
  <c r="E42" i="1"/>
  <c r="F42" i="1"/>
  <c r="G42" i="1"/>
  <c r="E43" i="1"/>
  <c r="F43" i="1"/>
  <c r="G43" i="1"/>
  <c r="E44" i="1"/>
  <c r="F44" i="1"/>
  <c r="G44" i="1"/>
  <c r="E45" i="1"/>
  <c r="F45" i="1"/>
  <c r="G45" i="1"/>
  <c r="E46" i="1"/>
  <c r="F46" i="1"/>
  <c r="G46" i="1"/>
  <c r="E47" i="1"/>
  <c r="F47" i="1"/>
  <c r="G47" i="1"/>
  <c r="E48" i="1"/>
  <c r="F48" i="1"/>
  <c r="G48" i="1"/>
  <c r="E49" i="1"/>
  <c r="F49" i="1"/>
  <c r="G49" i="1"/>
  <c r="E50" i="1"/>
  <c r="F50" i="1"/>
  <c r="G50" i="1"/>
  <c r="E51" i="1"/>
  <c r="F51" i="1"/>
  <c r="G51" i="1"/>
  <c r="E52" i="1"/>
  <c r="F52" i="1"/>
  <c r="G52" i="1"/>
  <c r="E53" i="1"/>
  <c r="F53" i="1"/>
  <c r="G53" i="1"/>
  <c r="E54" i="1"/>
  <c r="F54" i="1"/>
  <c r="G54" i="1"/>
  <c r="E55" i="1"/>
  <c r="F55" i="1"/>
  <c r="G55" i="1"/>
  <c r="E56" i="1"/>
  <c r="F56" i="1"/>
  <c r="G56" i="1"/>
  <c r="E57" i="1"/>
  <c r="F57" i="1"/>
  <c r="G57" i="1"/>
  <c r="E58" i="1"/>
  <c r="F58" i="1"/>
  <c r="G58" i="1"/>
  <c r="E59" i="1"/>
  <c r="F59" i="1"/>
  <c r="G59" i="1"/>
  <c r="E60" i="1"/>
  <c r="F60" i="1"/>
  <c r="G60" i="1"/>
  <c r="F13" i="1"/>
  <c r="E13" i="1"/>
  <c r="F69" i="1"/>
  <c r="G69" i="1"/>
  <c r="F70" i="1"/>
  <c r="G70" i="1"/>
  <c r="F71" i="1"/>
  <c r="G71" i="1"/>
  <c r="E70" i="1"/>
  <c r="E71" i="1"/>
  <c r="E69" i="1"/>
  <c r="F41" i="1"/>
  <c r="G41" i="1"/>
  <c r="F61" i="1"/>
  <c r="G61" i="1"/>
  <c r="F62" i="1"/>
  <c r="G62" i="1"/>
  <c r="F63" i="1"/>
  <c r="G63" i="1"/>
  <c r="F64" i="1"/>
  <c r="G64" i="1"/>
  <c r="F65" i="1"/>
  <c r="G65" i="1"/>
  <c r="F66" i="1"/>
  <c r="G66" i="1"/>
  <c r="F67" i="1"/>
  <c r="G67" i="1"/>
  <c r="E61" i="1"/>
  <c r="E62" i="1"/>
  <c r="E63" i="1"/>
  <c r="E64" i="1"/>
  <c r="E65" i="1"/>
  <c r="E66" i="1"/>
  <c r="E67" i="1"/>
  <c r="E41" i="1"/>
  <c r="G13" i="1"/>
  <c r="F14" i="1"/>
  <c r="G14" i="1"/>
  <c r="F15" i="1"/>
  <c r="G15" i="1"/>
  <c r="E14" i="1"/>
  <c r="E15" i="1"/>
  <c r="B72" i="1"/>
  <c r="G72" i="1" l="1"/>
  <c r="E72" i="1"/>
  <c r="F72" i="1"/>
  <c r="G73" i="1"/>
  <c r="E73" i="1"/>
  <c r="E75" i="1" s="1"/>
  <c r="F73" i="1"/>
  <c r="F75" i="1" s="1"/>
  <c r="B73" i="1"/>
  <c r="D73" i="1"/>
  <c r="C73" i="1"/>
</calcChain>
</file>

<file path=xl/sharedStrings.xml><?xml version="1.0" encoding="utf-8"?>
<sst xmlns="http://schemas.openxmlformats.org/spreadsheetml/2006/main" count="100" uniqueCount="96">
  <si>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</si>
  <si>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</si>
  <si>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</si>
  <si>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</si>
  <si>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</si>
  <si>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</si>
  <si>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</si>
  <si>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</si>
  <si>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</si>
  <si>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r>
      <t>Healthcare Support Worker (ST0216) Version 1.2</t>
    </r>
    <r>
      <rPr>
        <sz val="12"/>
        <color rgb="FF0070C0"/>
        <rFont val="Gill Sans MT"/>
      </rPr>
      <t> </t>
    </r>
  </si>
  <si>
    <t xml:space="preserve">Employer and Apprentice Rating </t>
  </si>
  <si>
    <t>Assessor Verification</t>
  </si>
  <si>
    <t xml:space="preserve">Skills </t>
  </si>
  <si>
    <t>No Training Required</t>
  </si>
  <si>
    <t>Part Training required</t>
  </si>
  <si>
    <t>Full Training required</t>
  </si>
  <si>
    <t>S1: Work in line with legislation, policies, standards, local ways of working and codes of conduct that apply to own role.</t>
  </si>
  <si>
    <t>S2: Work within the scope of practice, the limits of own knowledge and skills, escalating and reporting to others when needed.</t>
  </si>
  <si>
    <t>S3: Work as part of a multi-disciplinary team to provide safe non-discriminatory person-centred care and support in line with individual’s established consent.</t>
  </si>
  <si>
    <t>S4: Implement a duty of care, recognising and responding to safeguarding and protection concerns and acting in the best interest of individuals to ensure they do not come to harm.</t>
  </si>
  <si>
    <t>S5: Recognise and respond to the signs and symptoms that an individual is in pain, distress or discomfort to maximise comfort and wellbeing.</t>
  </si>
  <si>
    <t>S6: Recognise and respond to changes in individuals’ health and wellbeing.</t>
  </si>
  <si>
    <t>S7: Perform basic life support.</t>
  </si>
  <si>
    <t>S8: Undertake physiological measurements, selecting and using the correct tools or equipment.</t>
  </si>
  <si>
    <t>S9: Assist the registered practitioner in encouraging individuals to take or use their prescribed medication.</t>
  </si>
  <si>
    <t>S10: Promote access to fluids and nutrition in line with an individual’s care plan.</t>
  </si>
  <si>
    <t>S11: Support individuals with activities of daily living to maximise independence in line with their desired outcomes and plan of care.</t>
  </si>
  <si>
    <t>S12: Contribute to the storage of supplies and equipment.</t>
  </si>
  <si>
    <t>S13: Contribute to the cleaning, disinfecting and disposal of materials and equipment.</t>
  </si>
  <si>
    <t>S14: Support others with appointments, enquiries and referrals.</t>
  </si>
  <si>
    <t>S15: Communicate with individuals using techniques designed to facilitate understanding.</t>
  </si>
  <si>
    <t>S16: Recognise and respond to limitations in an individual’s mental capacity.</t>
  </si>
  <si>
    <t>S17: Act on opportunities to support others to maximise their health, well-being and positive lifestyle choices.</t>
  </si>
  <si>
    <t>S18: Record and store information related to individuals securely and in line with local and national policies, including the safe use of technology.</t>
  </si>
  <si>
    <t>S19: Report and share information related to individuals securely and in line with local and national policies, maintaining confidentiality.</t>
  </si>
  <si>
    <t>S20: Maintain a safe and healthy working environment, using a range of techniques for infection prevention and control, including hand hygiene and the use of Personal Protective Equipment (PPE).</t>
  </si>
  <si>
    <t>S21: Move and handle equipment or other items safely and assist individuals.</t>
  </si>
  <si>
    <t>S22: Take action in response to identified concerns, risks, incidents or errors and near misses arising in the workplace.</t>
  </si>
  <si>
    <t>S23: Participate in appraisal and supervision to support ongoing personal development.</t>
  </si>
  <si>
    <t>S24: Participate in training and development activities including the Care Certificate Standards.</t>
  </si>
  <si>
    <t>S25: Reflect on own practice.</t>
  </si>
  <si>
    <t>S26: Contribute to improvement activities in the workplace, for example collecting and logging data for audit.</t>
  </si>
  <si>
    <t>S27: Use evidence to make suggestions for improving practice.</t>
  </si>
  <si>
    <t>Knowledge</t>
  </si>
  <si>
    <t>K1: The legislation, policies, standards, local ways of working and codes of conduct that apply to own role.</t>
  </si>
  <si>
    <t>K2: The scope of practice, limitations of own competence and who to ask for support.</t>
  </si>
  <si>
    <t>K3: The principles of ‘person-centred care and support’, including principles of equality, diversity and inclusion, active participation, consent and choice.</t>
  </si>
  <si>
    <t>K4: The principles of a ‘duty of care’ and ‘safeguarding’, including the signs and types of abuse and ways to reduce the risk of abuse.</t>
  </si>
  <si>
    <t>K5: The signs and symptoms that an individual is in pain, distress or discomfort.</t>
  </si>
  <si>
    <t>K6: The signs and symptoms that an individual’s health and wellbeing is changing and ways to report changes.</t>
  </si>
  <si>
    <t>K7: Techniques and principles to perform basic life support.</t>
  </si>
  <si>
    <t>K8: The physiological states, their normal ranges and the correct tools or equipment used to measure them.</t>
  </si>
  <si>
    <t>K9: The importance of prescribed medication and the limitations of own role in relation to medication.</t>
  </si>
  <si>
    <t>K10: The principles of hydration, nutrition and food safety.</t>
  </si>
  <si>
    <t>K11: The activities of daily living and ways to support individuals in developing and maintaining their independence in carrying out these activities.</t>
  </si>
  <si>
    <t>K12: Local systems to order and manage supplies and stocks.</t>
  </si>
  <si>
    <t>K13: Methods to safely clean and dispose of materials and equipment, including ways to handle hazardous materials and substances.</t>
  </si>
  <si>
    <t>K14: Local systems to manage appointments, including IT and telephone systems, how and where to sign-post individuals.</t>
  </si>
  <si>
    <t>K15: Communication techniques to maximise understanding including for individuals with specific communication needs or wishes.</t>
  </si>
  <si>
    <t>K16: The meaning of ‘capacity’, the differences between mental illness, dementia and learning disability and the impact of these conditions on an individual’s needs.</t>
  </si>
  <si>
    <t>K17: The principles of health promotion, availability of services to support individuals with lifestyle choices and how referrals can be made if required.</t>
  </si>
  <si>
    <t>K18: Ways to record and store information securely and in line with national and local policy and legislation, including the safe use of technology.</t>
  </si>
  <si>
    <t>K19: The principles and organisational policies for confidentiality, duty of confidence and disclosure.</t>
  </si>
  <si>
    <t>K20: The principles of infection prevention and control and the importance of good personal hygiene, hand hygiene and correct use of Personal Protective Equipment (PPE).</t>
  </si>
  <si>
    <t>K21: The health and safety legislation, the principles of safe moving and handling of equipment and other objects and assistance of individuals.</t>
  </si>
  <si>
    <t>K22: The meaning of ‘risk’ in the workplace, ways to identify and raise concerns and own responsibilities in relation to incidents, errors and near misses.</t>
  </si>
  <si>
    <t>K23: The principles of continuing personal development and the local arrangements for appraisal and supervision.</t>
  </si>
  <si>
    <t>K24: The principles of the ‘Care Certificate’.</t>
  </si>
  <si>
    <t>K25: The principles of reflective practice.</t>
  </si>
  <si>
    <t>K26: The principles of ‘quality improvement’.</t>
  </si>
  <si>
    <t>K27: Ways to source evidence to support improvement in the workplace.</t>
  </si>
  <si>
    <t>Behaviours</t>
  </si>
  <si>
    <t>B1: Treat people with dignity.</t>
  </si>
  <si>
    <t>B2: Show respect and empathy for those you work with.</t>
  </si>
  <si>
    <t>B3: Be adaptable, reliable and consistent.</t>
  </si>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</sst>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10">
    <font>
      <sz val="11"/>
      <color theme="1"/>
      <name val="Aptos Narrow"/>
      <family val="2"/>
      <scheme val="minor"/>
    </font>
    <font>
      <b/>
      <sz val="11"/>
      <color theme="1"/>
      <name val="Aptos Narrow"/>
      <family val="2"/>
      <scheme val="minor"/>
    </font>
    <font>
      <sz val="11"/>
      <color theme="1"/>
      <name val="Aptos Narrow"/>
      <scheme val="minor"/>
    </font>
    <font>
      <b/>
      <sz val="12"/>
      <color rgb="FF0070C0"/>
      <name val="Gill Sans MT"/>
    </font>
    <font>
      <sz val="12"/>
      <color rgb="FF0070C0"/>
      <name val="Gill Sans MT"/>
    </font>
    <font>
      <sz val="11"/>
      <color rgb="FF000000"/>
      <name val="Aptos Narrow"/>
      <family val="2"/>
      <scheme val="minor"/>
    </font>
    <font>
      <sz val="11"/>
      <color rgb="FF000000"/>
      <name val="Aptos Narrow"/>
      <scheme val="minor"/>
    </font>
    <font>
      <b/>
      <sz val="11"/>
      <color rgb="FF000000"/>
      <name val="Aptos Narrow"/>
      <scheme val="minor"/>
    </font>
    <font>
      <b/>
      <sz val="11"/>
      <color theme="1"/>
      <name val="Aptos Narrow"/>
      <scheme val="minor"/>
    </font>
    <font>
      <sz val="10"/>
      <color rgb="FF00000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6">
    <xf numFmtId="0" fontId="0" fillId="0" borderId="0" xfId="0"/>
    <xf numFmtId="0" fontId="0" fillId="0" borderId="0" xfId="0" applyAlignment="1">
      <alignment wrapText="1"/>
    </xf>
    <xf numFmtId="1" fontId="0" fillId="0" borderId="0" xfId="0" applyNumberFormat="1"/>
    <xf numFmtId="0" fontId="1" fillId="0" borderId="0" xfId="0" applyFont="1"/>
    <xf numFmtId="0" fontId="1" fillId="2" borderId="1" xfId="0" applyFont="1" applyFill="1" applyBorder="1" applyAlignment="1">
      <alignment wrapText="1"/>
    </xf>
    <xf numFmtId="164" fontId="1" fillId="2" borderId="1" xfId="0" applyNumberFormat="1" applyFont="1" applyFill="1" applyBorder="1" applyAlignment="1">
      <alignment wrapText="1"/>
    </xf>
    <xf numFmtId="0" fontId="0" fillId="2" borderId="4" xfId="0" applyFill="1" applyBorder="1"/>
    <xf numFmtId="0" fontId="1" fillId="0" borderId="4" xfId="0" quotePrefix="1" applyFont="1" applyBorder="1" applyAlignment="1">
      <alignment wrapText="1"/>
    </xf>
    <xf numFmtId="0" fontId="0" fillId="2" borderId="4" xfId="0" quotePrefix="1" applyFill="1" applyBorder="1"/>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1" fillId="5" borderId="0" xfId="0"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horizontal="left" vertical="center" wrapText="1"/>
    </xf>
    <xf numFmtId="0" fontId="8" fillId="2" borderId="3" xfId="0" applyFont="1" applyFill="1" applyBorder="1" applyAlignment="1">
      <alignment horizontal="center" vertical="center" wrapText="1"/>
    </xf>
    <xf numFmtId="0" fontId="5" fillId="0" borderId="4" xfId="0" applyFont="1" applyBorder="1" applyAlignment="1">
      <alignment horizontal="left" vertical="center" wrapText="1"/>
    </xf>
    <xf numFmtId="0" fontId="0" fillId="3" borderId="9" xfId="0" applyFill="1" applyBorder="1" applyAlignment="1">
      <alignment vertical="center"/>
    </xf>
    <xf numFmtId="0" fontId="0" fillId="3" borderId="1" xfId="0" applyFill="1" applyBorder="1" applyAlignment="1">
      <alignment vertical="center"/>
    </xf>
    <xf numFmtId="0" fontId="0" fillId="4" borderId="1" xfId="0" applyFill="1" applyBorder="1" applyAlignment="1">
      <alignment vertical="center"/>
    </xf>
    <xf numFmtId="0" fontId="5" fillId="0" borderId="1" xfId="0" applyFont="1" applyBorder="1" applyAlignment="1">
      <alignment horizontal="left" vertical="center" wrapText="1"/>
    </xf>
    <xf numFmtId="0" fontId="1" fillId="2" borderId="3" xfId="0" applyFont="1" applyFill="1" applyBorder="1" applyAlignment="1">
      <alignment wrapText="1"/>
    </xf>
    <xf numFmtId="0" fontId="1" fillId="2" borderId="4" xfId="0" applyFont="1" applyFill="1" applyBorder="1" applyAlignment="1">
      <alignment horizontal="right" wrapText="1"/>
    </xf>
    <xf numFmtId="0" fontId="1" fillId="2" borderId="4" xfId="0" quotePrefix="1" applyFont="1" applyFill="1" applyBorder="1" applyAlignment="1">
      <alignment wrapText="1"/>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4" xfId="0" applyBorder="1" applyAlignment="1">
      <alignment horizontal="center" vertical="center"/>
    </xf>
    <xf numFmtId="44" fontId="0" fillId="0" borderId="4" xfId="0" applyNumberFormat="1" applyBorder="1" applyAlignment="1">
      <alignment horizontal="center" vertical="center"/>
    </xf>
    <xf numFmtId="0" fontId="0" fillId="4" borderId="21" xfId="0" applyFill="1" applyBorder="1" applyAlignment="1">
      <alignment horizontal="center" vertical="center"/>
    </xf>
    <xf numFmtId="44" fontId="0" fillId="0" borderId="18" xfId="0" applyNumberFormat="1" applyBorder="1" applyAlignment="1">
      <alignment horizontal="center" vertical="center"/>
    </xf>
    <xf numFmtId="0" fontId="0" fillId="0" borderId="6" xfId="0" applyBorder="1" applyAlignment="1">
      <alignment horizontal="center" vertical="center"/>
    </xf>
    <xf numFmtId="0" fontId="0" fillId="4" borderId="4" xfId="0" applyFill="1" applyBorder="1" applyAlignment="1">
      <alignment horizontal="center" vertical="center"/>
    </xf>
    <xf numFmtId="44" fontId="0" fillId="0" borderId="20" xfId="0" applyNumberForma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1" fillId="2" borderId="4" xfId="0" applyFont="1" applyFill="1" applyBorder="1" applyAlignment="1">
      <alignment horizontal="left"/>
    </xf>
    <xf numFmtId="0" fontId="8" fillId="2" borderId="24" xfId="0" applyFont="1" applyFill="1" applyBorder="1" applyAlignment="1">
      <alignment horizontal="center" vertical="center" wrapText="1"/>
    </xf>
    <xf numFmtId="0" fontId="5" fillId="0" borderId="21" xfId="0" applyFont="1" applyBorder="1" applyAlignment="1">
      <alignment horizontal="left" vertical="center" wrapText="1"/>
    </xf>
    <xf numFmtId="0" fontId="3" fillId="0" borderId="4" xfId="0" applyFont="1" applyBorder="1" applyAlignment="1">
      <alignment vertical="center"/>
    </xf>
    <xf numFmtId="0" fontId="1" fillId="2" borderId="4" xfId="0" applyFont="1" applyFill="1" applyBorder="1" applyAlignment="1">
      <alignment horizontal="left" vertical="center"/>
    </xf>
    <xf numFmtId="0" fontId="1" fillId="3" borderId="4"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21" xfId="0" applyFont="1" applyFill="1" applyBorder="1" applyAlignment="1">
      <alignment horizontal="center" vertical="center"/>
    </xf>
    <xf numFmtId="0" fontId="0" fillId="0" borderId="0" xfId="0" applyAlignment="1">
      <alignment horizontal="left" vertical="center"/>
    </xf>
    <xf numFmtId="0" fontId="6" fillId="0" borderId="5" xfId="0" applyFont="1" applyBorder="1" applyAlignment="1">
      <alignment horizontal="center" vertical="center" wrapText="1"/>
    </xf>
    <xf numFmtId="0" fontId="2" fillId="0" borderId="0" xfId="0" applyFont="1" applyAlignment="1">
      <alignment horizontal="center" vertical="center" wrapText="1"/>
    </xf>
    <xf numFmtId="0" fontId="7" fillId="2" borderId="11" xfId="0" applyFont="1" applyFill="1" applyBorder="1" applyAlignment="1">
      <alignment horizontal="left" vertical="top" wrapText="1"/>
    </xf>
    <xf numFmtId="0" fontId="7" fillId="2" borderId="12" xfId="0" applyFont="1" applyFill="1" applyBorder="1" applyAlignment="1">
      <alignment horizontal="left" vertical="top" wrapText="1"/>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1" fillId="3" borderId="16" xfId="0" applyFont="1" applyFill="1" applyBorder="1" applyAlignment="1">
      <alignment horizontal="center" vertical="top" wrapText="1"/>
    </xf>
    <xf numFmtId="0" fontId="1" fillId="3" borderId="19" xfId="0" applyFont="1" applyFill="1" applyBorder="1" applyAlignment="1">
      <alignment horizontal="center" vertical="top" wrapText="1"/>
    </xf>
    <xf numFmtId="0" fontId="1" fillId="3" borderId="21" xfId="0" applyFont="1" applyFill="1" applyBorder="1" applyAlignment="1">
      <alignment horizontal="center" vertical="top" wrapText="1"/>
    </xf>
    <xf numFmtId="0" fontId="0" fillId="0" borderId="4" xfId="0"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6" xfId="0" applyFont="1" applyFill="1" applyBorder="1" applyAlignment="1">
      <alignment horizontal="center" vertical="center"/>
    </xf>
    <xf numFmtId="0" fontId="1" fillId="2" borderId="0" xfId="0" applyFont="1" applyFill="1" applyAlignment="1">
      <alignment horizontal="left" wrapText="1"/>
    </xf>
    <xf numFmtId="0" fontId="1" fillId="2" borderId="10" xfId="0" applyFont="1" applyFill="1" applyBorder="1" applyAlignment="1">
      <alignment horizontal="left"/>
    </xf>
    <xf numFmtId="0" fontId="1" fillId="2" borderId="2" xfId="0" applyFont="1" applyFill="1" applyBorder="1" applyAlignment="1">
      <alignment horizontal="left"/>
    </xf>
    <xf numFmtId="0" fontId="7" fillId="2" borderId="22" xfId="0" applyFont="1" applyFill="1" applyBorder="1" applyAlignment="1">
      <alignment horizontal="left" vertical="top" wrapText="1"/>
    </xf>
    <xf numFmtId="0" fontId="0" fillId="0" borderId="21" xfId="0" applyBorder="1" applyAlignment="1">
      <alignment horizontal="center" vertical="center"/>
    </xf>
    <xf numFmtId="0" fontId="1" fillId="4" borderId="16" xfId="0" applyFont="1" applyFill="1" applyBorder="1" applyAlignment="1">
      <alignment horizontal="center" vertical="top" wrapText="1"/>
    </xf>
    <xf numFmtId="0" fontId="1" fillId="4" borderId="19" xfId="0" applyFont="1" applyFill="1" applyBorder="1" applyAlignment="1">
      <alignment horizontal="center" vertical="top" wrapText="1"/>
    </xf>
    <xf numFmtId="0" fontId="1" fillId="4" borderId="21" xfId="0" applyFont="1" applyFill="1" applyBorder="1" applyAlignment="1">
      <alignment horizontal="center" vertical="top" wrapText="1"/>
    </xf>
    <xf numFmtId="0" fontId="0" fillId="0" borderId="6" xfId="0" applyBorder="1" applyAlignment="1">
      <alignment horizontal="center" vertical="center"/>
    </xf>
    <xf numFmtId="0" fontId="0" fillId="0" borderId="8"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92"/>
  <sheetViews>
    <sheetView tabSelected="1" topLeftCell="A61" workbookViewId="0">
      <selection activeCell="A11" sqref="A11"/>
    </sheetView>
  </sheetViews>
  <sheetFormatPr defaultColWidth="0" defaultRowHeight="15" zeroHeight="1"/>
  <cols>
    <col min="1" max="1" width="105.85546875" customWidth="1"/>
    <col min="2" max="7" width="17.85546875" customWidth="1"/>
  </cols>
  <sheetData>
    <row r="1" spans="1:7">
      <c r="A1" s="13" t="s">
        <v>0</v>
      </c>
      <c r="B1" s="9"/>
      <c r="C1" s="10"/>
      <c r="D1" s="10"/>
      <c r="E1" s="9"/>
      <c r="F1" s="45" t="s">
        <v>1</v>
      </c>
      <c r="G1" s="45"/>
    </row>
    <row r="2" spans="1:7">
      <c r="A2" s="13" t="s">
        <v>2</v>
      </c>
      <c r="B2" s="9"/>
      <c r="C2" s="10"/>
      <c r="D2" s="10"/>
      <c r="E2" s="11"/>
      <c r="F2" s="45" t="s">
        <v>3</v>
      </c>
      <c r="G2" s="45"/>
    </row>
    <row r="3" spans="1:7">
      <c r="A3" s="13" t="s">
        <v>4</v>
      </c>
      <c r="B3" s="9"/>
      <c r="C3" s="10" t="str">
        <f>IF(OR(B3="", B3="less than 1", B3&lt;2), "", "Reduction required")</f>
        <v/>
      </c>
      <c r="D3" s="10"/>
      <c r="E3" s="10"/>
      <c r="F3" s="10"/>
      <c r="G3" s="10"/>
    </row>
    <row r="4" spans="1:7">
      <c r="A4" s="13" t="s">
        <v>5</v>
      </c>
      <c r="B4" s="9"/>
      <c r="C4" s="10"/>
      <c r="D4" s="10"/>
      <c r="E4" s="10"/>
      <c r="F4" s="10"/>
      <c r="G4" s="10"/>
    </row>
    <row r="5" spans="1:7">
      <c r="A5" s="13" t="s">
        <v>6</v>
      </c>
      <c r="B5" s="9"/>
      <c r="C5" s="10"/>
      <c r="D5" s="10"/>
      <c r="E5" s="10"/>
      <c r="F5" s="10"/>
      <c r="G5" s="10"/>
    </row>
    <row r="6" spans="1:7">
      <c r="A6" s="14"/>
      <c r="B6" s="10"/>
      <c r="C6" s="10"/>
      <c r="D6" s="10"/>
      <c r="E6" s="10"/>
      <c r="F6" s="10"/>
      <c r="G6" s="10"/>
    </row>
    <row r="7" spans="1:7" ht="29.25">
      <c r="A7" s="15" t="s">
        <v>7</v>
      </c>
      <c r="B7" s="9"/>
      <c r="C7" s="12" t="str">
        <f>IF(B7="Yes","Reduction required","")</f>
        <v/>
      </c>
      <c r="D7" s="10"/>
      <c r="E7" s="10"/>
      <c r="F7" s="10"/>
      <c r="G7" s="10"/>
    </row>
    <row r="8" spans="1:7">
      <c r="B8" s="10"/>
      <c r="C8" s="10"/>
      <c r="D8" s="10"/>
      <c r="E8" s="10"/>
      <c r="F8" s="10"/>
      <c r="G8" s="10"/>
    </row>
    <row r="9" spans="1:7" ht="171" customHeight="1">
      <c r="A9" s="46" t="s">
        <v>8</v>
      </c>
      <c r="B9" s="47"/>
      <c r="C9" s="47"/>
      <c r="D9" s="47"/>
      <c r="E9" s="47"/>
      <c r="F9" s="47"/>
      <c r="G9" s="47"/>
    </row>
    <row r="10" spans="1:7"/>
    <row r="11" spans="1:7" ht="27" customHeight="1">
      <c r="A11" s="39" t="s">
        <v>9</v>
      </c>
      <c r="B11" s="63" t="s">
        <v>10</v>
      </c>
      <c r="C11" s="63"/>
      <c r="D11" s="64"/>
      <c r="E11" s="65" t="s">
        <v>11</v>
      </c>
      <c r="F11" s="63"/>
      <c r="G11" s="64"/>
    </row>
    <row r="12" spans="1:7" ht="29.25">
      <c r="A12" s="36" t="s">
        <v>12</v>
      </c>
      <c r="B12" s="37" t="s">
        <v>13</v>
      </c>
      <c r="C12" s="16" t="s">
        <v>14</v>
      </c>
      <c r="D12" s="16" t="s">
        <v>15</v>
      </c>
      <c r="E12" s="16" t="s">
        <v>13</v>
      </c>
      <c r="F12" s="16" t="s">
        <v>14</v>
      </c>
      <c r="G12" s="16" t="s">
        <v>15</v>
      </c>
    </row>
    <row r="13" spans="1:7">
      <c r="A13" s="38" t="s">
        <v>16</v>
      </c>
      <c r="B13" s="18"/>
      <c r="C13" s="19"/>
      <c r="D13" s="19"/>
      <c r="E13" s="20">
        <f t="shared" ref="E13:E71" si="0">B13</f>
        <v>0</v>
      </c>
      <c r="F13" s="20">
        <f t="shared" ref="F13:F39" si="1">C13</f>
        <v>0</v>
      </c>
      <c r="G13" s="20">
        <f t="shared" ref="G13:G39" si="2">D13</f>
        <v>0</v>
      </c>
    </row>
    <row r="14" spans="1:7" ht="28.5" customHeight="1">
      <c r="A14" s="17" t="s">
        <v>17</v>
      </c>
      <c r="B14" s="18"/>
      <c r="C14" s="19"/>
      <c r="D14" s="19"/>
      <c r="E14" s="20">
        <f t="shared" si="0"/>
        <v>0</v>
      </c>
      <c r="F14" s="20">
        <f t="shared" si="1"/>
        <v>0</v>
      </c>
      <c r="G14" s="20">
        <f t="shared" si="2"/>
        <v>0</v>
      </c>
    </row>
    <row r="15" spans="1:7" ht="29.25">
      <c r="A15" s="17" t="s">
        <v>18</v>
      </c>
      <c r="B15" s="18"/>
      <c r="C15" s="19"/>
      <c r="D15" s="19"/>
      <c r="E15" s="20">
        <f t="shared" si="0"/>
        <v>0</v>
      </c>
      <c r="F15" s="20">
        <f t="shared" si="1"/>
        <v>0</v>
      </c>
      <c r="G15" s="20">
        <f t="shared" si="2"/>
        <v>0</v>
      </c>
    </row>
    <row r="16" spans="1:7" ht="29.25">
      <c r="A16" s="17" t="s">
        <v>19</v>
      </c>
      <c r="B16" s="18"/>
      <c r="C16" s="19"/>
      <c r="D16" s="19"/>
      <c r="E16" s="20">
        <f t="shared" si="0"/>
        <v>0</v>
      </c>
      <c r="F16" s="20">
        <f t="shared" ref="F16:F33" si="3">C16</f>
        <v>0</v>
      </c>
      <c r="G16" s="20">
        <f t="shared" ref="G16:G33" si="4">D16</f>
        <v>0</v>
      </c>
    </row>
    <row r="17" spans="1:7" ht="29.25">
      <c r="A17" s="17" t="s">
        <v>20</v>
      </c>
      <c r="B17" s="18"/>
      <c r="C17" s="19"/>
      <c r="D17" s="19"/>
      <c r="E17" s="20">
        <f t="shared" si="0"/>
        <v>0</v>
      </c>
      <c r="F17" s="20">
        <f t="shared" si="3"/>
        <v>0</v>
      </c>
      <c r="G17" s="20">
        <f t="shared" si="4"/>
        <v>0</v>
      </c>
    </row>
    <row r="18" spans="1:7">
      <c r="A18" s="17" t="s">
        <v>21</v>
      </c>
      <c r="B18" s="18"/>
      <c r="C18" s="19"/>
      <c r="D18" s="19"/>
      <c r="E18" s="20">
        <f t="shared" si="0"/>
        <v>0</v>
      </c>
      <c r="F18" s="20">
        <f t="shared" si="3"/>
        <v>0</v>
      </c>
      <c r="G18" s="20">
        <f t="shared" si="4"/>
        <v>0</v>
      </c>
    </row>
    <row r="19" spans="1:7">
      <c r="A19" s="17" t="s">
        <v>22</v>
      </c>
      <c r="B19" s="18"/>
      <c r="C19" s="19"/>
      <c r="D19" s="19"/>
      <c r="E19" s="20">
        <f t="shared" si="0"/>
        <v>0</v>
      </c>
      <c r="F19" s="20">
        <f t="shared" si="3"/>
        <v>0</v>
      </c>
      <c r="G19" s="20">
        <f t="shared" si="4"/>
        <v>0</v>
      </c>
    </row>
    <row r="20" spans="1:7">
      <c r="A20" s="17" t="s">
        <v>23</v>
      </c>
      <c r="B20" s="18"/>
      <c r="C20" s="19"/>
      <c r="D20" s="19"/>
      <c r="E20" s="20">
        <f t="shared" si="0"/>
        <v>0</v>
      </c>
      <c r="F20" s="20">
        <f t="shared" si="3"/>
        <v>0</v>
      </c>
      <c r="G20" s="20">
        <f t="shared" si="4"/>
        <v>0</v>
      </c>
    </row>
    <row r="21" spans="1:7">
      <c r="A21" s="17" t="s">
        <v>24</v>
      </c>
      <c r="B21" s="18"/>
      <c r="C21" s="19"/>
      <c r="D21" s="19"/>
      <c r="E21" s="20">
        <f t="shared" si="0"/>
        <v>0</v>
      </c>
      <c r="F21" s="20">
        <f t="shared" si="3"/>
        <v>0</v>
      </c>
      <c r="G21" s="20">
        <f t="shared" si="4"/>
        <v>0</v>
      </c>
    </row>
    <row r="22" spans="1:7">
      <c r="A22" s="17" t="s">
        <v>25</v>
      </c>
      <c r="B22" s="18"/>
      <c r="C22" s="19"/>
      <c r="D22" s="19"/>
      <c r="E22" s="20">
        <f t="shared" si="0"/>
        <v>0</v>
      </c>
      <c r="F22" s="20">
        <f t="shared" si="3"/>
        <v>0</v>
      </c>
      <c r="G22" s="20">
        <f t="shared" si="4"/>
        <v>0</v>
      </c>
    </row>
    <row r="23" spans="1:7" ht="29.25">
      <c r="A23" s="17" t="s">
        <v>26</v>
      </c>
      <c r="B23" s="18"/>
      <c r="C23" s="19"/>
      <c r="D23" s="19"/>
      <c r="E23" s="20">
        <f t="shared" si="0"/>
        <v>0</v>
      </c>
      <c r="F23" s="20">
        <f t="shared" si="3"/>
        <v>0</v>
      </c>
      <c r="G23" s="20">
        <f t="shared" si="4"/>
        <v>0</v>
      </c>
    </row>
    <row r="24" spans="1:7">
      <c r="A24" s="17" t="s">
        <v>27</v>
      </c>
      <c r="B24" s="18"/>
      <c r="C24" s="19"/>
      <c r="D24" s="19"/>
      <c r="E24" s="20">
        <f t="shared" si="0"/>
        <v>0</v>
      </c>
      <c r="F24" s="20">
        <f t="shared" si="3"/>
        <v>0</v>
      </c>
      <c r="G24" s="20">
        <f t="shared" si="4"/>
        <v>0</v>
      </c>
    </row>
    <row r="25" spans="1:7">
      <c r="A25" s="17" t="s">
        <v>28</v>
      </c>
      <c r="B25" s="18"/>
      <c r="C25" s="19"/>
      <c r="D25" s="19"/>
      <c r="E25" s="20">
        <f t="shared" si="0"/>
        <v>0</v>
      </c>
      <c r="F25" s="20">
        <f t="shared" si="3"/>
        <v>0</v>
      </c>
      <c r="G25" s="20">
        <f t="shared" si="4"/>
        <v>0</v>
      </c>
    </row>
    <row r="26" spans="1:7">
      <c r="A26" s="17" t="s">
        <v>29</v>
      </c>
      <c r="B26" s="18"/>
      <c r="C26" s="19"/>
      <c r="D26" s="19"/>
      <c r="E26" s="20">
        <f t="shared" si="0"/>
        <v>0</v>
      </c>
      <c r="F26" s="20">
        <f t="shared" si="3"/>
        <v>0</v>
      </c>
      <c r="G26" s="20">
        <f t="shared" si="4"/>
        <v>0</v>
      </c>
    </row>
    <row r="27" spans="1:7">
      <c r="A27" s="17" t="s">
        <v>30</v>
      </c>
      <c r="B27" s="18"/>
      <c r="C27" s="19"/>
      <c r="D27" s="19"/>
      <c r="E27" s="20">
        <f t="shared" si="0"/>
        <v>0</v>
      </c>
      <c r="F27" s="20">
        <f t="shared" si="3"/>
        <v>0</v>
      </c>
      <c r="G27" s="20">
        <f t="shared" si="4"/>
        <v>0</v>
      </c>
    </row>
    <row r="28" spans="1:7">
      <c r="A28" s="17" t="s">
        <v>31</v>
      </c>
      <c r="B28" s="18"/>
      <c r="C28" s="19"/>
      <c r="D28" s="19"/>
      <c r="E28" s="20">
        <f t="shared" si="0"/>
        <v>0</v>
      </c>
      <c r="F28" s="20">
        <f t="shared" si="3"/>
        <v>0</v>
      </c>
      <c r="G28" s="20">
        <f t="shared" si="4"/>
        <v>0</v>
      </c>
    </row>
    <row r="29" spans="1:7">
      <c r="A29" s="17" t="s">
        <v>32</v>
      </c>
      <c r="B29" s="18"/>
      <c r="C29" s="19"/>
      <c r="D29" s="19"/>
      <c r="E29" s="20">
        <f t="shared" si="0"/>
        <v>0</v>
      </c>
      <c r="F29" s="20">
        <f t="shared" si="3"/>
        <v>0</v>
      </c>
      <c r="G29" s="20">
        <f t="shared" si="4"/>
        <v>0</v>
      </c>
    </row>
    <row r="30" spans="1:7" ht="29.25">
      <c r="A30" s="17" t="s">
        <v>33</v>
      </c>
      <c r="B30" s="18"/>
      <c r="C30" s="19"/>
      <c r="D30" s="19"/>
      <c r="E30" s="20">
        <f t="shared" si="0"/>
        <v>0</v>
      </c>
      <c r="F30" s="20">
        <f t="shared" si="3"/>
        <v>0</v>
      </c>
      <c r="G30" s="20">
        <f t="shared" si="4"/>
        <v>0</v>
      </c>
    </row>
    <row r="31" spans="1:7" ht="29.25">
      <c r="A31" s="17" t="s">
        <v>34</v>
      </c>
      <c r="B31" s="18"/>
      <c r="C31" s="19"/>
      <c r="D31" s="19"/>
      <c r="E31" s="20">
        <f t="shared" si="0"/>
        <v>0</v>
      </c>
      <c r="F31" s="20">
        <f t="shared" si="3"/>
        <v>0</v>
      </c>
      <c r="G31" s="20">
        <f t="shared" si="4"/>
        <v>0</v>
      </c>
    </row>
    <row r="32" spans="1:7" ht="29.25">
      <c r="A32" s="17" t="s">
        <v>35</v>
      </c>
      <c r="B32" s="18"/>
      <c r="C32" s="19"/>
      <c r="D32" s="19"/>
      <c r="E32" s="20">
        <f t="shared" ref="E32:E39" si="5">B32</f>
        <v>0</v>
      </c>
      <c r="F32" s="20">
        <f t="shared" ref="F32:F39" si="6">C32</f>
        <v>0</v>
      </c>
      <c r="G32" s="20">
        <f t="shared" ref="G32:G39" si="7">D32</f>
        <v>0</v>
      </c>
    </row>
    <row r="33" spans="1:7">
      <c r="A33" s="17" t="s">
        <v>36</v>
      </c>
      <c r="B33" s="18"/>
      <c r="C33" s="19"/>
      <c r="D33" s="19"/>
      <c r="E33" s="20">
        <f t="shared" si="5"/>
        <v>0</v>
      </c>
      <c r="F33" s="20">
        <f t="shared" si="6"/>
        <v>0</v>
      </c>
      <c r="G33" s="20">
        <f t="shared" si="7"/>
        <v>0</v>
      </c>
    </row>
    <row r="34" spans="1:7">
      <c r="A34" s="17" t="s">
        <v>37</v>
      </c>
      <c r="B34" s="18"/>
      <c r="C34" s="19"/>
      <c r="D34" s="19"/>
      <c r="E34" s="20">
        <f t="shared" si="5"/>
        <v>0</v>
      </c>
      <c r="F34" s="20">
        <f t="shared" si="6"/>
        <v>0</v>
      </c>
      <c r="G34" s="20">
        <f t="shared" si="7"/>
        <v>0</v>
      </c>
    </row>
    <row r="35" spans="1:7">
      <c r="A35" s="17" t="s">
        <v>38</v>
      </c>
      <c r="B35" s="18"/>
      <c r="C35" s="19"/>
      <c r="D35" s="19"/>
      <c r="E35" s="20">
        <f t="shared" si="5"/>
        <v>0</v>
      </c>
      <c r="F35" s="20">
        <f t="shared" si="6"/>
        <v>0</v>
      </c>
      <c r="G35" s="20">
        <f t="shared" si="7"/>
        <v>0</v>
      </c>
    </row>
    <row r="36" spans="1:7">
      <c r="A36" s="17" t="s">
        <v>39</v>
      </c>
      <c r="B36" s="18"/>
      <c r="C36" s="19"/>
      <c r="D36" s="19"/>
      <c r="E36" s="20">
        <f t="shared" si="5"/>
        <v>0</v>
      </c>
      <c r="F36" s="20">
        <f t="shared" si="6"/>
        <v>0</v>
      </c>
      <c r="G36" s="20">
        <f t="shared" si="7"/>
        <v>0</v>
      </c>
    </row>
    <row r="37" spans="1:7">
      <c r="A37" s="17" t="s">
        <v>40</v>
      </c>
      <c r="B37" s="18"/>
      <c r="C37" s="19"/>
      <c r="D37" s="19"/>
      <c r="E37" s="20">
        <f t="shared" si="5"/>
        <v>0</v>
      </c>
      <c r="F37" s="20">
        <f t="shared" si="6"/>
        <v>0</v>
      </c>
      <c r="G37" s="20">
        <f t="shared" si="7"/>
        <v>0</v>
      </c>
    </row>
    <row r="38" spans="1:7">
      <c r="A38" s="17" t="s">
        <v>41</v>
      </c>
      <c r="B38" s="18"/>
      <c r="C38" s="19"/>
      <c r="D38" s="19"/>
      <c r="E38" s="20">
        <f t="shared" si="5"/>
        <v>0</v>
      </c>
      <c r="F38" s="20">
        <f t="shared" si="6"/>
        <v>0</v>
      </c>
      <c r="G38" s="20">
        <f t="shared" si="7"/>
        <v>0</v>
      </c>
    </row>
    <row r="39" spans="1:7">
      <c r="A39" s="17" t="s">
        <v>42</v>
      </c>
      <c r="B39" s="18"/>
      <c r="C39" s="19"/>
      <c r="D39" s="19"/>
      <c r="E39" s="20">
        <f t="shared" si="5"/>
        <v>0</v>
      </c>
      <c r="F39" s="20">
        <f t="shared" si="6"/>
        <v>0</v>
      </c>
      <c r="G39" s="20">
        <f t="shared" si="7"/>
        <v>0</v>
      </c>
    </row>
    <row r="40" spans="1:7">
      <c r="A40" s="66" t="s">
        <v>43</v>
      </c>
      <c r="B40" s="66"/>
      <c r="C40" s="66"/>
      <c r="D40" s="66"/>
      <c r="E40" s="66"/>
      <c r="F40" s="66"/>
      <c r="G40" s="66"/>
    </row>
    <row r="41" spans="1:7" ht="15" customHeight="1">
      <c r="A41" s="21" t="s">
        <v>44</v>
      </c>
      <c r="B41" s="19"/>
      <c r="C41" s="19"/>
      <c r="D41" s="19"/>
      <c r="E41" s="20">
        <f t="shared" si="0"/>
        <v>0</v>
      </c>
      <c r="F41" s="20">
        <f t="shared" ref="F41:F67" si="8">C41</f>
        <v>0</v>
      </c>
      <c r="G41" s="20">
        <f t="shared" ref="G41:G67" si="9">D41</f>
        <v>0</v>
      </c>
    </row>
    <row r="42" spans="1:7">
      <c r="A42" s="21" t="s">
        <v>45</v>
      </c>
      <c r="B42" s="19"/>
      <c r="C42" s="19"/>
      <c r="D42" s="19"/>
      <c r="E42" s="20">
        <f t="shared" ref="E42:E60" si="10">B42</f>
        <v>0</v>
      </c>
      <c r="F42" s="20">
        <f t="shared" ref="F42:F60" si="11">C42</f>
        <v>0</v>
      </c>
      <c r="G42" s="20">
        <f t="shared" ref="G42:G60" si="12">D42</f>
        <v>0</v>
      </c>
    </row>
    <row r="43" spans="1:7" ht="29.25">
      <c r="A43" s="21" t="s">
        <v>46</v>
      </c>
      <c r="B43" s="19"/>
      <c r="C43" s="19"/>
      <c r="D43" s="19"/>
      <c r="E43" s="20">
        <f t="shared" si="10"/>
        <v>0</v>
      </c>
      <c r="F43" s="20">
        <f t="shared" si="11"/>
        <v>0</v>
      </c>
      <c r="G43" s="20">
        <f t="shared" si="12"/>
        <v>0</v>
      </c>
    </row>
    <row r="44" spans="1:7" ht="29.25">
      <c r="A44" s="21" t="s">
        <v>47</v>
      </c>
      <c r="B44" s="19"/>
      <c r="C44" s="19"/>
      <c r="D44" s="19"/>
      <c r="E44" s="20">
        <f t="shared" si="10"/>
        <v>0</v>
      </c>
      <c r="F44" s="20">
        <f t="shared" si="11"/>
        <v>0</v>
      </c>
      <c r="G44" s="20">
        <f t="shared" si="12"/>
        <v>0</v>
      </c>
    </row>
    <row r="45" spans="1:7">
      <c r="A45" s="21" t="s">
        <v>48</v>
      </c>
      <c r="B45" s="19"/>
      <c r="C45" s="19"/>
      <c r="D45" s="19"/>
      <c r="E45" s="20">
        <f t="shared" si="10"/>
        <v>0</v>
      </c>
      <c r="F45" s="20">
        <f t="shared" si="11"/>
        <v>0</v>
      </c>
      <c r="G45" s="20">
        <f t="shared" si="12"/>
        <v>0</v>
      </c>
    </row>
    <row r="46" spans="1:7">
      <c r="A46" s="21" t="s">
        <v>49</v>
      </c>
      <c r="B46" s="19"/>
      <c r="C46" s="19"/>
      <c r="D46" s="19"/>
      <c r="E46" s="20">
        <f t="shared" si="10"/>
        <v>0</v>
      </c>
      <c r="F46" s="20">
        <f t="shared" si="11"/>
        <v>0</v>
      </c>
      <c r="G46" s="20">
        <f t="shared" si="12"/>
        <v>0</v>
      </c>
    </row>
    <row r="47" spans="1:7">
      <c r="A47" s="21" t="s">
        <v>50</v>
      </c>
      <c r="B47" s="19"/>
      <c r="C47" s="19"/>
      <c r="D47" s="19"/>
      <c r="E47" s="20">
        <f t="shared" si="10"/>
        <v>0</v>
      </c>
      <c r="F47" s="20">
        <f t="shared" si="11"/>
        <v>0</v>
      </c>
      <c r="G47" s="20">
        <f t="shared" si="12"/>
        <v>0</v>
      </c>
    </row>
    <row r="48" spans="1:7">
      <c r="A48" s="21" t="s">
        <v>51</v>
      </c>
      <c r="B48" s="19"/>
      <c r="C48" s="19"/>
      <c r="D48" s="19"/>
      <c r="E48" s="20">
        <f t="shared" si="10"/>
        <v>0</v>
      </c>
      <c r="F48" s="20">
        <f t="shared" si="11"/>
        <v>0</v>
      </c>
      <c r="G48" s="20">
        <f t="shared" si="12"/>
        <v>0</v>
      </c>
    </row>
    <row r="49" spans="1:7">
      <c r="A49" s="21" t="s">
        <v>52</v>
      </c>
      <c r="B49" s="19"/>
      <c r="C49" s="19"/>
      <c r="D49" s="19"/>
      <c r="E49" s="20">
        <f t="shared" si="10"/>
        <v>0</v>
      </c>
      <c r="F49" s="20">
        <f t="shared" si="11"/>
        <v>0</v>
      </c>
      <c r="G49" s="20">
        <f t="shared" si="12"/>
        <v>0</v>
      </c>
    </row>
    <row r="50" spans="1:7">
      <c r="A50" s="21" t="s">
        <v>53</v>
      </c>
      <c r="B50" s="19"/>
      <c r="C50" s="19"/>
      <c r="D50" s="19"/>
      <c r="E50" s="20">
        <f t="shared" si="10"/>
        <v>0</v>
      </c>
      <c r="F50" s="20">
        <f t="shared" si="11"/>
        <v>0</v>
      </c>
      <c r="G50" s="20">
        <f t="shared" si="12"/>
        <v>0</v>
      </c>
    </row>
    <row r="51" spans="1:7" ht="29.25">
      <c r="A51" s="21" t="s">
        <v>54</v>
      </c>
      <c r="B51" s="19"/>
      <c r="C51" s="19"/>
      <c r="D51" s="19"/>
      <c r="E51" s="20">
        <f t="shared" si="10"/>
        <v>0</v>
      </c>
      <c r="F51" s="20">
        <f t="shared" si="11"/>
        <v>0</v>
      </c>
      <c r="G51" s="20">
        <f t="shared" si="12"/>
        <v>0</v>
      </c>
    </row>
    <row r="52" spans="1:7">
      <c r="A52" s="21" t="s">
        <v>55</v>
      </c>
      <c r="B52" s="19"/>
      <c r="C52" s="19"/>
      <c r="D52" s="19"/>
      <c r="E52" s="20">
        <f t="shared" si="10"/>
        <v>0</v>
      </c>
      <c r="F52" s="20">
        <f t="shared" si="11"/>
        <v>0</v>
      </c>
      <c r="G52" s="20">
        <f t="shared" si="12"/>
        <v>0</v>
      </c>
    </row>
    <row r="53" spans="1:7" ht="29.25">
      <c r="A53" s="21" t="s">
        <v>56</v>
      </c>
      <c r="B53" s="19"/>
      <c r="C53" s="19"/>
      <c r="D53" s="19"/>
      <c r="E53" s="20">
        <f t="shared" si="10"/>
        <v>0</v>
      </c>
      <c r="F53" s="20">
        <f t="shared" si="11"/>
        <v>0</v>
      </c>
      <c r="G53" s="20">
        <f t="shared" si="12"/>
        <v>0</v>
      </c>
    </row>
    <row r="54" spans="1:7">
      <c r="A54" s="21" t="s">
        <v>57</v>
      </c>
      <c r="B54" s="19"/>
      <c r="C54" s="19"/>
      <c r="D54" s="19"/>
      <c r="E54" s="20">
        <f t="shared" si="10"/>
        <v>0</v>
      </c>
      <c r="F54" s="20">
        <f t="shared" si="11"/>
        <v>0</v>
      </c>
      <c r="G54" s="20">
        <f t="shared" si="12"/>
        <v>0</v>
      </c>
    </row>
    <row r="55" spans="1:7" ht="29.25">
      <c r="A55" s="21" t="s">
        <v>58</v>
      </c>
      <c r="B55" s="19"/>
      <c r="C55" s="19"/>
      <c r="D55" s="19"/>
      <c r="E55" s="20">
        <f t="shared" si="10"/>
        <v>0</v>
      </c>
      <c r="F55" s="20">
        <f t="shared" si="11"/>
        <v>0</v>
      </c>
      <c r="G55" s="20">
        <f t="shared" si="12"/>
        <v>0</v>
      </c>
    </row>
    <row r="56" spans="1:7" ht="29.25">
      <c r="A56" s="21" t="s">
        <v>59</v>
      </c>
      <c r="B56" s="19"/>
      <c r="C56" s="19"/>
      <c r="D56" s="19"/>
      <c r="E56" s="20">
        <f t="shared" si="10"/>
        <v>0</v>
      </c>
      <c r="F56" s="20">
        <f t="shared" si="11"/>
        <v>0</v>
      </c>
      <c r="G56" s="20">
        <f t="shared" si="12"/>
        <v>0</v>
      </c>
    </row>
    <row r="57" spans="1:7" ht="29.25">
      <c r="A57" s="21" t="s">
        <v>60</v>
      </c>
      <c r="B57" s="19"/>
      <c r="C57" s="19"/>
      <c r="D57" s="19"/>
      <c r="E57" s="20">
        <f t="shared" si="10"/>
        <v>0</v>
      </c>
      <c r="F57" s="20">
        <f t="shared" si="11"/>
        <v>0</v>
      </c>
      <c r="G57" s="20">
        <f t="shared" si="12"/>
        <v>0</v>
      </c>
    </row>
    <row r="58" spans="1:7" ht="29.25">
      <c r="A58" s="21" t="s">
        <v>61</v>
      </c>
      <c r="B58" s="19"/>
      <c r="C58" s="19"/>
      <c r="D58" s="19"/>
      <c r="E58" s="20">
        <f t="shared" si="10"/>
        <v>0</v>
      </c>
      <c r="F58" s="20">
        <f t="shared" si="11"/>
        <v>0</v>
      </c>
      <c r="G58" s="20">
        <f t="shared" si="12"/>
        <v>0</v>
      </c>
    </row>
    <row r="59" spans="1:7">
      <c r="A59" s="21" t="s">
        <v>62</v>
      </c>
      <c r="B59" s="19"/>
      <c r="C59" s="19"/>
      <c r="D59" s="19"/>
      <c r="E59" s="20">
        <f t="shared" si="10"/>
        <v>0</v>
      </c>
      <c r="F59" s="20">
        <f t="shared" si="11"/>
        <v>0</v>
      </c>
      <c r="G59" s="20">
        <f t="shared" si="12"/>
        <v>0</v>
      </c>
    </row>
    <row r="60" spans="1:7" ht="29.25">
      <c r="A60" s="21" t="s">
        <v>63</v>
      </c>
      <c r="B60" s="19"/>
      <c r="C60" s="19"/>
      <c r="D60" s="19"/>
      <c r="E60" s="20">
        <f t="shared" si="10"/>
        <v>0</v>
      </c>
      <c r="F60" s="20">
        <f t="shared" si="11"/>
        <v>0</v>
      </c>
      <c r="G60" s="20">
        <f t="shared" si="12"/>
        <v>0</v>
      </c>
    </row>
    <row r="61" spans="1:7" ht="29.25">
      <c r="A61" s="21" t="s">
        <v>64</v>
      </c>
      <c r="B61" s="19"/>
      <c r="C61" s="19"/>
      <c r="D61" s="19"/>
      <c r="E61" s="20">
        <f t="shared" si="0"/>
        <v>0</v>
      </c>
      <c r="F61" s="20">
        <f t="shared" si="8"/>
        <v>0</v>
      </c>
      <c r="G61" s="20">
        <f t="shared" si="9"/>
        <v>0</v>
      </c>
    </row>
    <row r="62" spans="1:7" ht="29.25">
      <c r="A62" s="21" t="s">
        <v>65</v>
      </c>
      <c r="B62" s="19"/>
      <c r="C62" s="19"/>
      <c r="D62" s="19"/>
      <c r="E62" s="20">
        <f t="shared" si="0"/>
        <v>0</v>
      </c>
      <c r="F62" s="20">
        <f t="shared" si="8"/>
        <v>0</v>
      </c>
      <c r="G62" s="20">
        <f t="shared" si="9"/>
        <v>0</v>
      </c>
    </row>
    <row r="63" spans="1:7">
      <c r="A63" s="21" t="s">
        <v>66</v>
      </c>
      <c r="B63" s="19"/>
      <c r="C63" s="19"/>
      <c r="D63" s="19"/>
      <c r="E63" s="20">
        <f t="shared" si="0"/>
        <v>0</v>
      </c>
      <c r="F63" s="20">
        <f t="shared" si="8"/>
        <v>0</v>
      </c>
      <c r="G63" s="20">
        <f t="shared" si="9"/>
        <v>0</v>
      </c>
    </row>
    <row r="64" spans="1:7">
      <c r="A64" s="21" t="s">
        <v>67</v>
      </c>
      <c r="B64" s="19"/>
      <c r="C64" s="19"/>
      <c r="D64" s="19"/>
      <c r="E64" s="20">
        <f t="shared" si="0"/>
        <v>0</v>
      </c>
      <c r="F64" s="20">
        <f t="shared" si="8"/>
        <v>0</v>
      </c>
      <c r="G64" s="20">
        <f t="shared" si="9"/>
        <v>0</v>
      </c>
    </row>
    <row r="65" spans="1:7">
      <c r="A65" s="21" t="s">
        <v>68</v>
      </c>
      <c r="B65" s="19"/>
      <c r="C65" s="19"/>
      <c r="D65" s="19"/>
      <c r="E65" s="20">
        <f t="shared" si="0"/>
        <v>0</v>
      </c>
      <c r="F65" s="20">
        <f t="shared" si="8"/>
        <v>0</v>
      </c>
      <c r="G65" s="20">
        <f t="shared" si="9"/>
        <v>0</v>
      </c>
    </row>
    <row r="66" spans="1:7">
      <c r="A66" s="21" t="s">
        <v>69</v>
      </c>
      <c r="B66" s="19"/>
      <c r="C66" s="19"/>
      <c r="D66" s="19"/>
      <c r="E66" s="20">
        <f t="shared" si="0"/>
        <v>0</v>
      </c>
      <c r="F66" s="20">
        <f t="shared" si="8"/>
        <v>0</v>
      </c>
      <c r="G66" s="20">
        <f t="shared" si="9"/>
        <v>0</v>
      </c>
    </row>
    <row r="67" spans="1:7">
      <c r="A67" s="21" t="s">
        <v>70</v>
      </c>
      <c r="B67" s="19"/>
      <c r="C67" s="19"/>
      <c r="D67" s="19"/>
      <c r="E67" s="20">
        <f t="shared" si="0"/>
        <v>0</v>
      </c>
      <c r="F67" s="20">
        <f t="shared" si="8"/>
        <v>0</v>
      </c>
      <c r="G67" s="20">
        <f t="shared" si="9"/>
        <v>0</v>
      </c>
    </row>
    <row r="68" spans="1:7">
      <c r="A68" s="67" t="s">
        <v>71</v>
      </c>
      <c r="B68" s="68"/>
      <c r="C68" s="68"/>
      <c r="D68" s="68"/>
      <c r="E68" s="68"/>
      <c r="F68" s="68"/>
      <c r="G68" s="68"/>
    </row>
    <row r="69" spans="1:7">
      <c r="A69" s="17" t="s">
        <v>72</v>
      </c>
      <c r="B69" s="18"/>
      <c r="C69" s="19"/>
      <c r="D69" s="19"/>
      <c r="E69" s="20">
        <f t="shared" si="0"/>
        <v>0</v>
      </c>
      <c r="F69" s="20">
        <f t="shared" ref="F69:F71" si="13">C69</f>
        <v>0</v>
      </c>
      <c r="G69" s="20">
        <f t="shared" ref="G69:G71" si="14">D69</f>
        <v>0</v>
      </c>
    </row>
    <row r="70" spans="1:7">
      <c r="A70" s="17" t="s">
        <v>73</v>
      </c>
      <c r="B70" s="18"/>
      <c r="C70" s="19"/>
      <c r="D70" s="19"/>
      <c r="E70" s="20">
        <f t="shared" si="0"/>
        <v>0</v>
      </c>
      <c r="F70" s="20">
        <f t="shared" si="13"/>
        <v>0</v>
      </c>
      <c r="G70" s="20">
        <f t="shared" si="14"/>
        <v>0</v>
      </c>
    </row>
    <row r="71" spans="1:7">
      <c r="A71" s="17" t="s">
        <v>74</v>
      </c>
      <c r="B71" s="18"/>
      <c r="C71" s="19"/>
      <c r="D71" s="19"/>
      <c r="E71" s="20">
        <f t="shared" si="0"/>
        <v>0</v>
      </c>
      <c r="F71" s="20">
        <f t="shared" si="13"/>
        <v>0</v>
      </c>
      <c r="G71" s="20">
        <f t="shared" si="14"/>
        <v>0</v>
      </c>
    </row>
    <row r="72" spans="1:7">
      <c r="A72" s="22" t="s">
        <v>75</v>
      </c>
      <c r="B72" s="4">
        <f>COUNTIF(B$13:B$39, "yes") + COUNTIF(B$41:B$67, "yes") + COUNTIF(B$69:B$71, "yes")</f>
        <v>0</v>
      </c>
      <c r="C72" s="4">
        <f t="shared" ref="C72:G72" si="15">COUNTIF(C$13:C$39, "yes") + COUNTIF(C$41:C$67, "yes") + COUNTIF(C$69:C$71, "yes")</f>
        <v>0</v>
      </c>
      <c r="D72" s="4">
        <f t="shared" si="15"/>
        <v>0</v>
      </c>
      <c r="E72" s="4">
        <f t="shared" si="15"/>
        <v>0</v>
      </c>
      <c r="F72" s="4">
        <f t="shared" si="15"/>
        <v>0</v>
      </c>
      <c r="G72" s="4">
        <f t="shared" si="15"/>
        <v>0</v>
      </c>
    </row>
    <row r="73" spans="1:7">
      <c r="A73" s="4" t="s">
        <v>76</v>
      </c>
      <c r="B73" s="5" t="e">
        <f>B72/($B$72+$C$72+$D$72)</f>
        <v>#DIV/0!</v>
      </c>
      <c r="C73" s="5" t="e">
        <f t="shared" ref="C73:G73" si="16">C72/($B$72+$C$72+$D$72)</f>
        <v>#DIV/0!</v>
      </c>
      <c r="D73" s="5" t="e">
        <f t="shared" si="16"/>
        <v>#DIV/0!</v>
      </c>
      <c r="E73" s="5" t="e">
        <f t="shared" si="16"/>
        <v>#DIV/0!</v>
      </c>
      <c r="F73" s="5" t="e">
        <f t="shared" si="16"/>
        <v>#DIV/0!</v>
      </c>
      <c r="G73" s="5" t="e">
        <f t="shared" si="16"/>
        <v>#DIV/0!</v>
      </c>
    </row>
    <row r="74" spans="1:7">
      <c r="B74" s="1"/>
      <c r="C74" s="1"/>
      <c r="D74" s="1"/>
      <c r="E74" s="1"/>
      <c r="F74" s="1"/>
      <c r="G74" s="1"/>
    </row>
    <row r="75" spans="1:7">
      <c r="A75" s="23" t="s">
        <v>77</v>
      </c>
      <c r="B75" s="6"/>
      <c r="C75" s="6"/>
      <c r="D75" s="6"/>
      <c r="E75" s="7" t="e">
        <f>IF(E73&gt;=10%, "Reduction required", "No reduction required")</f>
        <v>#DIV/0!</v>
      </c>
      <c r="F75" s="24" t="e">
        <f>IF(F73&gt;=20%, "Reduction required", "No reduction required")</f>
        <v>#DIV/0!</v>
      </c>
      <c r="G75" s="8"/>
    </row>
    <row r="76" spans="1:7">
      <c r="A76" s="1"/>
    </row>
    <row r="77" spans="1:7" ht="17.25" customHeight="1">
      <c r="A77" s="48" t="s">
        <v>78</v>
      </c>
      <c r="B77" s="50" t="s">
        <v>79</v>
      </c>
      <c r="C77" s="51"/>
      <c r="D77" s="51"/>
      <c r="E77" s="51"/>
      <c r="F77" s="51"/>
      <c r="G77" s="52"/>
    </row>
    <row r="78" spans="1:7">
      <c r="A78" s="49"/>
      <c r="B78" s="53" t="s">
        <v>80</v>
      </c>
      <c r="C78" s="54"/>
      <c r="D78" s="54"/>
      <c r="E78" s="54"/>
      <c r="F78" s="54"/>
      <c r="G78" s="55"/>
    </row>
    <row r="79" spans="1:7">
      <c r="A79" s="59"/>
      <c r="B79" s="56"/>
      <c r="C79" s="57"/>
      <c r="D79" s="57"/>
      <c r="E79" s="57"/>
      <c r="F79" s="57"/>
      <c r="G79" s="58"/>
    </row>
    <row r="80" spans="1:7">
      <c r="A80" s="60"/>
      <c r="B80" s="25"/>
      <c r="C80" s="10"/>
      <c r="D80" s="10"/>
      <c r="E80" s="10"/>
      <c r="F80" s="10"/>
      <c r="G80" s="26"/>
    </row>
    <row r="81" spans="1:7">
      <c r="A81" s="61"/>
      <c r="B81" s="62" t="s">
        <v>81</v>
      </c>
      <c r="C81" s="62"/>
      <c r="D81" s="27">
        <f>ROUNDUP(8*4.3,0)</f>
        <v>35</v>
      </c>
      <c r="E81" s="10"/>
      <c r="F81" s="27" t="s">
        <v>82</v>
      </c>
      <c r="G81" s="28">
        <v>3000</v>
      </c>
    </row>
    <row r="82" spans="1:7" ht="15" customHeight="1">
      <c r="A82" s="69" t="s">
        <v>83</v>
      </c>
      <c r="B82" s="62" t="s">
        <v>84</v>
      </c>
      <c r="C82" s="62"/>
      <c r="D82" s="27">
        <v>278</v>
      </c>
      <c r="E82" s="10"/>
      <c r="F82" s="27" t="s">
        <v>85</v>
      </c>
      <c r="G82" s="28">
        <f>ROUNDDOWN((G81-(G81*50%))*(D84/D82),0)</f>
        <v>0</v>
      </c>
    </row>
    <row r="83" spans="1:7">
      <c r="A83" s="49"/>
      <c r="B83" s="70" t="s">
        <v>86</v>
      </c>
      <c r="C83" s="70"/>
      <c r="D83" s="29"/>
      <c r="E83" s="10"/>
      <c r="F83" s="10"/>
      <c r="G83" s="30"/>
    </row>
    <row r="84" spans="1:7">
      <c r="A84" s="71"/>
      <c r="B84" s="74" t="s">
        <v>87</v>
      </c>
      <c r="C84" s="75"/>
      <c r="D84" s="32"/>
      <c r="E84" s="10"/>
      <c r="F84" s="31" t="s">
        <v>88</v>
      </c>
      <c r="G84" s="28">
        <f>G81-G82</f>
        <v>3000</v>
      </c>
    </row>
    <row r="85" spans="1:7">
      <c r="A85" s="72"/>
      <c r="B85" s="10"/>
      <c r="C85" s="10"/>
      <c r="D85" s="10"/>
      <c r="E85" s="10"/>
      <c r="F85" s="10"/>
      <c r="G85" s="33"/>
    </row>
    <row r="86" spans="1:7">
      <c r="A86" s="73"/>
      <c r="B86" s="34"/>
      <c r="C86" s="34"/>
      <c r="D86" s="34"/>
      <c r="E86" s="34"/>
      <c r="F86" s="34"/>
      <c r="G86" s="35"/>
    </row>
    <row r="87" spans="1:7">
      <c r="B87" s="10"/>
      <c r="C87" s="10"/>
      <c r="D87" s="10"/>
      <c r="E87" s="10"/>
      <c r="F87" s="10"/>
      <c r="G87" s="10"/>
    </row>
    <row r="88" spans="1:7">
      <c r="B88" s="40" t="s">
        <v>89</v>
      </c>
      <c r="C88" s="41"/>
      <c r="D88" s="41"/>
      <c r="E88" s="41"/>
      <c r="F88" s="40" t="s">
        <v>90</v>
      </c>
      <c r="G88" s="41"/>
    </row>
    <row r="89" spans="1:7">
      <c r="A89" s="3"/>
      <c r="B89" s="40"/>
      <c r="C89" s="41"/>
      <c r="D89" s="41"/>
      <c r="E89" s="41"/>
      <c r="F89" s="40"/>
      <c r="G89" s="41"/>
    </row>
    <row r="90" spans="1:7">
      <c r="A90" s="3"/>
      <c r="B90" s="40" t="s">
        <v>91</v>
      </c>
      <c r="C90" s="42"/>
      <c r="D90" s="42"/>
      <c r="E90" s="42"/>
      <c r="F90" s="40" t="s">
        <v>90</v>
      </c>
      <c r="G90" s="43"/>
    </row>
    <row r="91" spans="1:7">
      <c r="A91" s="3"/>
      <c r="B91" s="40"/>
      <c r="C91" s="42"/>
      <c r="D91" s="42"/>
      <c r="E91" s="42"/>
      <c r="F91" s="40"/>
      <c r="G91" s="44"/>
    </row>
    <row r="92" spans="1:7"/>
  </sheetData>
  <mergeCells count="25">
    <mergeCell ref="A82:A83"/>
    <mergeCell ref="B82:C82"/>
    <mergeCell ref="B83:C83"/>
    <mergeCell ref="A84:A86"/>
    <mergeCell ref="B84:C84"/>
    <mergeCell ref="F1:G1"/>
    <mergeCell ref="F2:G2"/>
    <mergeCell ref="A9:G9"/>
    <mergeCell ref="A77:A78"/>
    <mergeCell ref="B77:G77"/>
    <mergeCell ref="B78:G79"/>
    <mergeCell ref="A79:A81"/>
    <mergeCell ref="B81:C81"/>
    <mergeCell ref="B11:D11"/>
    <mergeCell ref="E11:G11"/>
    <mergeCell ref="A40:G40"/>
    <mergeCell ref="A68:G68"/>
    <mergeCell ref="B88:B89"/>
    <mergeCell ref="C88:E89"/>
    <mergeCell ref="F88:F89"/>
    <mergeCell ref="G88:G89"/>
    <mergeCell ref="B90:B91"/>
    <mergeCell ref="C90:E91"/>
    <mergeCell ref="F90:F91"/>
    <mergeCell ref="G90:G91"/>
  </mergeCells>
  <dataValidations count="1">
    <dataValidation allowBlank="1" showInputMessage="1" showErrorMessage="1" sqref="E41:G67 B72:G74 E69:G71 E13:G39"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B41:D67 B13:D39 B69:D71 B7</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92</v>
      </c>
      <c r="C1" t="s">
        <v>93</v>
      </c>
    </row>
    <row r="2" spans="1:3">
      <c r="A2" t="s">
        <v>94</v>
      </c>
      <c r="C2" s="2">
        <v>1</v>
      </c>
    </row>
    <row r="3" spans="1:3">
      <c r="C3" s="2">
        <v>2</v>
      </c>
    </row>
    <row r="4" spans="1:3">
      <c r="C4" s="2">
        <v>3</v>
      </c>
    </row>
    <row r="5" spans="1:3">
      <c r="C5" s="2">
        <v>4</v>
      </c>
    </row>
    <row r="6" spans="1:3">
      <c r="C6" s="2">
        <v>5</v>
      </c>
    </row>
    <row r="7" spans="1:3">
      <c r="C7" s="2">
        <v>6</v>
      </c>
    </row>
    <row r="8" spans="1:3">
      <c r="C8" s="2">
        <v>7</v>
      </c>
    </row>
    <row r="9" spans="1:3">
      <c r="C9" s="2">
        <v>8</v>
      </c>
    </row>
    <row r="10" spans="1:3">
      <c r="C10" s="2">
        <v>9</v>
      </c>
    </row>
    <row r="11" spans="1:3">
      <c r="C11" s="2">
        <v>10</v>
      </c>
    </row>
    <row r="12" spans="1:3">
      <c r="C12" s="2" t="s">
        <v>95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581E90-770E-4DCA-9C43-9D31FBEC63BE}"/>
</file>

<file path=customXml/itemProps2.xml><?xml version="1.0" encoding="utf-8"?>
<ds:datastoreItem xmlns:ds="http://schemas.openxmlformats.org/officeDocument/2006/customXml" ds:itemID="{80C2E65B-FA11-4CA7-A461-EDFC2FFADC4A}"/>
</file>

<file path=customXml/itemProps3.xml><?xml version="1.0" encoding="utf-8"?>
<ds:datastoreItem xmlns:ds="http://schemas.openxmlformats.org/officeDocument/2006/customXml" ds:itemID="{5D03CBEC-68A5-4E4C-AE55-8C546FDB655F}"/>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2025-09-17T15:28:58Z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