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G:\Apprenticeship Management\Apprenticeship Info 23-24\Skills Scans 25.26\"/>
    </mc:Choice>
  </mc:AlternateContent>
  <xr:revisionPtr revIDLastSave="29" documentId="13_ncr:1_{65B5A9D4-548B-45AC-BA63-4B627096B055}" xr6:coauthVersionLast="47" xr6:coauthVersionMax="47" xr10:uidLastSave="{3E0F34C4-F727-4D6E-98F6-4F46B4B39E00}"/>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1" l="1"/>
  <c r="G121" i="1" s="1"/>
  <c r="D118" i="1"/>
  <c r="C7" i="1"/>
  <c r="C3" i="1"/>
  <c r="E47" i="1"/>
  <c r="F47" i="1"/>
  <c r="G47" i="1"/>
  <c r="E48" i="1"/>
  <c r="F48" i="1"/>
  <c r="G48" i="1"/>
  <c r="E49" i="1"/>
  <c r="F49" i="1"/>
  <c r="G49" i="1"/>
  <c r="E50" i="1"/>
  <c r="F50" i="1"/>
  <c r="G50" i="1"/>
  <c r="E51" i="1"/>
  <c r="F51" i="1"/>
  <c r="G51" i="1"/>
  <c r="E52" i="1"/>
  <c r="F52" i="1"/>
  <c r="G52" i="1"/>
  <c r="E53" i="1"/>
  <c r="F53" i="1"/>
  <c r="G53" i="1"/>
  <c r="E54" i="1"/>
  <c r="F54" i="1"/>
  <c r="G54" i="1"/>
  <c r="E55" i="1"/>
  <c r="F55" i="1"/>
  <c r="G55" i="1"/>
  <c r="E56" i="1"/>
  <c r="F56" i="1"/>
  <c r="G56"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98" i="1"/>
  <c r="F98" i="1"/>
  <c r="G98" i="1"/>
  <c r="E99" i="1"/>
  <c r="F99" i="1"/>
  <c r="G99" i="1"/>
  <c r="E100" i="1"/>
  <c r="F100" i="1"/>
  <c r="G100" i="1"/>
  <c r="E101" i="1"/>
  <c r="F101" i="1"/>
  <c r="G101" i="1"/>
  <c r="E89" i="1"/>
  <c r="F89" i="1"/>
  <c r="G89" i="1"/>
  <c r="E90" i="1"/>
  <c r="F90" i="1"/>
  <c r="G90" i="1"/>
  <c r="E91" i="1"/>
  <c r="F91" i="1"/>
  <c r="G91" i="1"/>
  <c r="E92" i="1"/>
  <c r="F92" i="1"/>
  <c r="G92" i="1"/>
  <c r="E93" i="1"/>
  <c r="F93" i="1"/>
  <c r="G93" i="1"/>
  <c r="E94" i="1"/>
  <c r="F94" i="1"/>
  <c r="G94" i="1"/>
  <c r="E95" i="1"/>
  <c r="F95" i="1"/>
  <c r="G95" i="1"/>
  <c r="E96" i="1"/>
  <c r="F96" i="1"/>
  <c r="G96" i="1"/>
  <c r="E97" i="1"/>
  <c r="F97" i="1"/>
  <c r="G97"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79" i="1"/>
  <c r="F79" i="1"/>
  <c r="G79" i="1"/>
  <c r="E80" i="1"/>
  <c r="F80" i="1"/>
  <c r="G80" i="1"/>
  <c r="E81" i="1"/>
  <c r="F81" i="1"/>
  <c r="G81" i="1"/>
  <c r="E82" i="1"/>
  <c r="F82" i="1"/>
  <c r="G82" i="1"/>
  <c r="E83" i="1"/>
  <c r="F83" i="1"/>
  <c r="G83" i="1"/>
  <c r="E84" i="1"/>
  <c r="F84" i="1"/>
  <c r="G84" i="1"/>
  <c r="E85" i="1"/>
  <c r="F85" i="1"/>
  <c r="G85" i="1"/>
  <c r="E86" i="1"/>
  <c r="F86" i="1"/>
  <c r="G86" i="1"/>
  <c r="E87" i="1"/>
  <c r="F87" i="1"/>
  <c r="G87" i="1"/>
  <c r="E88" i="1"/>
  <c r="F88" i="1"/>
  <c r="G88" i="1"/>
  <c r="E108" i="1"/>
  <c r="F108" i="1"/>
  <c r="G108" i="1"/>
  <c r="E13" i="1"/>
  <c r="F13" i="1"/>
  <c r="F103" i="1"/>
  <c r="G103" i="1"/>
  <c r="F104" i="1"/>
  <c r="G104" i="1"/>
  <c r="F105" i="1"/>
  <c r="G105" i="1"/>
  <c r="F106" i="1"/>
  <c r="G106" i="1"/>
  <c r="F107" i="1"/>
  <c r="G107" i="1"/>
  <c r="E104" i="1"/>
  <c r="E105" i="1"/>
  <c r="E106" i="1"/>
  <c r="E107" i="1"/>
  <c r="E103" i="1"/>
  <c r="F58" i="1"/>
  <c r="G58" i="1"/>
  <c r="F59" i="1"/>
  <c r="G59" i="1"/>
  <c r="F60" i="1"/>
  <c r="G60" i="1"/>
  <c r="F61" i="1"/>
  <c r="G61" i="1"/>
  <c r="F62" i="1"/>
  <c r="G62" i="1"/>
  <c r="F63" i="1"/>
  <c r="G63" i="1"/>
  <c r="F64" i="1"/>
  <c r="G64" i="1"/>
  <c r="F65" i="1"/>
  <c r="G65" i="1"/>
  <c r="E59" i="1"/>
  <c r="E60" i="1"/>
  <c r="E61" i="1"/>
  <c r="E62" i="1"/>
  <c r="E63" i="1"/>
  <c r="E64" i="1"/>
  <c r="E65" i="1"/>
  <c r="E58" i="1"/>
  <c r="G13" i="1"/>
  <c r="F14" i="1"/>
  <c r="G14" i="1"/>
  <c r="F15" i="1"/>
  <c r="G15" i="1"/>
  <c r="F16" i="1"/>
  <c r="G16" i="1"/>
  <c r="F17" i="1"/>
  <c r="G17" i="1"/>
  <c r="F18" i="1"/>
  <c r="G18" i="1"/>
  <c r="F19" i="1"/>
  <c r="G19" i="1"/>
  <c r="F20" i="1"/>
  <c r="G20" i="1"/>
  <c r="E14" i="1"/>
  <c r="E15" i="1"/>
  <c r="E16" i="1"/>
  <c r="E17" i="1"/>
  <c r="E18" i="1"/>
  <c r="E19" i="1"/>
  <c r="E20" i="1"/>
  <c r="C109" i="1"/>
  <c r="D109" i="1"/>
  <c r="B109" i="1"/>
  <c r="E109" i="1" l="1"/>
  <c r="E110" i="1" s="1"/>
  <c r="E112" i="1" s="1"/>
  <c r="G109" i="1"/>
  <c r="G110" i="1" s="1"/>
  <c r="F109" i="1"/>
  <c r="F110" i="1" s="1"/>
  <c r="F112" i="1" s="1"/>
  <c r="B110" i="1"/>
  <c r="D110" i="1"/>
  <c r="C110" i="1"/>
</calcChain>
</file>

<file path=xl/sharedStrings.xml><?xml version="1.0" encoding="utf-8"?>
<sst xmlns="http://schemas.openxmlformats.org/spreadsheetml/2006/main" count="137" uniqueCount="133">
  <si>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</si>
  <si>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</si>
  <si>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</si>
  <si>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</si>
  <si>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</si>
  <si>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</si>
  <si>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</si>
  <si>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</si>
  <si>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</si>
  <si>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Healthcare Science Associate Level 4 (ST0220) Version 1.1</t>
  </si>
  <si>
    <t xml:space="preserve">Employer and Apprentice Rating </t>
  </si>
  <si>
    <t>Assessor Verification</t>
  </si>
  <si>
    <t xml:space="preserve">Skills </t>
  </si>
  <si>
    <t>No Training Required</t>
  </si>
  <si>
    <t>Part Training required</t>
  </si>
  <si>
    <t>Full Training required</t>
  </si>
  <si>
    <t>S1: Act in line with legislation, standard operating procedures, codes of conduct and ways of working that apply to own role.</t>
  </si>
  <si>
    <t>S2: Work within the scope of the role, the limits of own knowledge and skills and support others to do the same.</t>
  </si>
  <si>
    <t>S3: Act in line with probity requirements and support others to do the same.</t>
  </si>
  <si>
    <t>S4: Promote mental health, wellbeing and resilience in the workplace.</t>
  </si>
  <si>
    <t>S5: Provide technical healthcare-science-based services relevant to own role.</t>
  </si>
  <si>
    <t>S6: Recognise problems and seek technical solutions to them and support others to do the same.</t>
  </si>
  <si>
    <t>S7: Perform a range of equipment management activities appropriate to own role including fault-finding, preventative maintenance, calibration or repair.</t>
  </si>
  <si>
    <t>S8: Contribute to the drafting or revising of Standard Operating Procedures (SOPs).</t>
  </si>
  <si>
    <t>S9: Support decisions made to initiate, continue, modify or cease using techniques or procedures.</t>
  </si>
  <si>
    <t>S10: Analyse, interpret, record and present healthcare science technical data.</t>
  </si>
  <si>
    <t>S11: Provide or support the provision of person-centred care.</t>
  </si>
  <si>
    <t>S12: Take responsibility for any care provided by yourself and your team members including adhering to duty of care and safeguarding requirements.</t>
  </si>
  <si>
    <t>S13: Apply policy and protocols that relate to informed consent.</t>
  </si>
  <si>
    <t>S14: Protect the dignity, rights, privacy and confidentiality of individuals and support others to do the same.</t>
  </si>
  <si>
    <t>S15: Deliver or support the delivery of high quality technical clinical procedures in the investigation or management of individuals.</t>
  </si>
  <si>
    <t>S16: Convey information using appropriate techniques.</t>
  </si>
  <si>
    <t>S17: Give and receive feedback that informs your own practice and that of others in the team.</t>
  </si>
  <si>
    <t>S18: Use techniques to reduce communication barriers and support others to do the same.</t>
  </si>
  <si>
    <t>S19: Keep accurate, confidential records and produce reliable data, inputting and retrieving information within required governance processes and checking that others do the same.</t>
  </si>
  <si>
    <t>S20: Share information correctly as part of the healthcare science team and the multi-professional team.</t>
  </si>
  <si>
    <t>S21: Use technology to present information.</t>
  </si>
  <si>
    <t>S22: Follow protocols for dealing with or reporting difficult situations and complaints.</t>
  </si>
  <si>
    <t>S23: Work as part of the healthcare science team and the wider healthcare team to provide healthcare science services.</t>
  </si>
  <si>
    <t>S24: Plan, review and report on the work of a team and individuals within it.</t>
  </si>
  <si>
    <t>S25: Follow delegation, reporting and escalation protocols appropriate to own role.</t>
  </si>
  <si>
    <t>S26: Demonstrate leadership skills appropriate to own role and work in partnership with the healthcare science and wider healthcare team.</t>
  </si>
  <si>
    <t>S27: Help create the conditions that assist the team in providing a supportive environment for colleagues.</t>
  </si>
  <si>
    <t>S28: Maintain and check that others maintain a safe and healthy working environment.</t>
  </si>
  <si>
    <t>S29: Participate in the management of risk, supporting others to do the same.</t>
  </si>
  <si>
    <t>S30: Take appropriate action in response to incidents or emergencies, reporting or escalating as required by the situation.</t>
  </si>
  <si>
    <t>S31: Move and transport items safely for example individuals or equipment and items.</t>
  </si>
  <si>
    <t>S32: Adhere to protocols for infection prevention and control and support others to do the same.</t>
  </si>
  <si>
    <t>S33: Follow guidelines and procedures for handling hazardous materials and substances.</t>
  </si>
  <si>
    <t>S34: Demonstrate relevant health, safety or security practices to others in the team.</t>
  </si>
  <si>
    <t>S35: Take part in quality management technical audit processes relevant to own role.</t>
  </si>
  <si>
    <t>S36: Participate in audit or service improvement programmes.</t>
  </si>
  <si>
    <t>S37: Share the outcome of audit or service improvement with others.</t>
  </si>
  <si>
    <t>S38: Support the improvement of healthcare science practice by taking part in innovation or research or service improvement activities.</t>
  </si>
  <si>
    <t>S39: Undertake audit, research or other activities which support quality improvement, innovation and sustainability in healthcare science.</t>
  </si>
  <si>
    <t>S40: Critically reflect on your technical and non-technical practice and how it impacts on the quality and safety of patient care.</t>
  </si>
  <si>
    <t>S41: Work within the limits of your personal competence, keeping up-to-date by engaging in continuing personal and professional development.</t>
  </si>
  <si>
    <t>S42: Take part in mentoring processes with colleagues and students.</t>
  </si>
  <si>
    <t>S43: Respond to appraisal or performance review and feedback in relation to your own development and action plans.</t>
  </si>
  <si>
    <t>S44: Supervise and demonstrate practical skills to others.</t>
  </si>
  <si>
    <t>Knowledge</t>
  </si>
  <si>
    <t>K1: The legislation, standard operating procedures, codes of conduct and ways of working that apply to own role.</t>
  </si>
  <si>
    <t>K2: The scope of own role, including the limitations of own competence and that of others in your team.</t>
  </si>
  <si>
    <t>K3: The importance of probity, honesty and integrity in professional practice.</t>
  </si>
  <si>
    <t>K4: The importance of mental health, wellbeing and resilience of yourself and your team.</t>
  </si>
  <si>
    <t>K5: Underpinning healthcare science relevant to own role and services provided.</t>
  </si>
  <si>
    <t>K6: The methods and techniques for resolving problems.</t>
  </si>
  <si>
    <t>K7: The principles of equipment management.</t>
  </si>
  <si>
    <t>K8: The importance of Standard Operating Procedures and the requirements for drafting them and keeping them up to date.</t>
  </si>
  <si>
    <t>K9: The principles of critical evaluation of the evidence base that underpins own technical practice.</t>
  </si>
  <si>
    <t>K10: A range of different data presentation methods appropriate for the audience or circumstances including digital considerations.</t>
  </si>
  <si>
    <t>K11: The principles of person-centred care.</t>
  </si>
  <si>
    <t>K12: The principles of a ‘duty of care’ and safeguarding.</t>
  </si>
  <si>
    <t>K13: The rights of individuals and own role with regard to informed consent.</t>
  </si>
  <si>
    <t>K14: Key factors influencing dignity, rights, privacy and confidentiality.</t>
  </si>
  <si>
    <t>K15: Technical investigations appropriate to clinical conditions encountered within scope of own role.</t>
  </si>
  <si>
    <t>K16: Technical information and appropriate ways to present it including the use of digital technology.</t>
  </si>
  <si>
    <t>K17: The importance of active listening, observation, the use of language and feedback.</t>
  </si>
  <si>
    <t>K18: Barriers to communication and techniques for addressing them.</t>
  </si>
  <si>
    <t>K19: The importance of information governance and the legislation and protocols that apply to own role and your team members.</t>
  </si>
  <si>
    <t>K20: Confidentiality of consultation/medical records and the limits of the concept of confidentiality.</t>
  </si>
  <si>
    <t>K21: Best practice for presenting information including the use of digital resources.</t>
  </si>
  <si>
    <t>K22: The policy and procedure for complaints and difficult situations.</t>
  </si>
  <si>
    <t>K23: The importance of working within the wider healthcare team and how healthcare science impacts on the wider delivery of services.</t>
  </si>
  <si>
    <t>K24: The principles for planning, agreeing and checking the work of the team in line with protocols.</t>
  </si>
  <si>
    <t>K25: Where to go for help and support about anything related to own and the team’s work.</t>
  </si>
  <si>
    <t>K26: The principles of leadership and teamworking.</t>
  </si>
  <si>
    <t>K27: Why it is important to be aware of own strengths, limitations and behaviours and how these affect colleagues and the wider team.</t>
  </si>
  <si>
    <t>K28: Legislation and policies relating to health and safety at work and own responsibilities.</t>
  </si>
  <si>
    <t>K29: The meaning and implications of ‘risk’ and ‘risk assessment’, including the importance of disseminating findings and protocols for implementing outcomes.</t>
  </si>
  <si>
    <t>K30: What to do in situations that could cause harm to self or others such as critical incidents.</t>
  </si>
  <si>
    <t>K31: The principles of safe lifting and handling of individuals, equipment or other items.</t>
  </si>
  <si>
    <t>K32: Infection prevention and control requirements relevant to own role.</t>
  </si>
  <si>
    <t>K33: The hazardous materials and substances in own workplace and ways to manage them safely.</t>
  </si>
  <si>
    <t>K34: The principles of training others in health, safety and security practices relevant to own role.</t>
  </si>
  <si>
    <t>K35: Quality management, improvement, and audit within own area of practice.</t>
  </si>
  <si>
    <t>K36: The governance and ethical framework applied to audit and its contribution to patient care.</t>
  </si>
  <si>
    <t>K37: Audit or service outcomes and the importance of continuous improvements.</t>
  </si>
  <si>
    <t>K38: The benefits of evidence, evaluation, innovation or research to healthcare science practice.</t>
  </si>
  <si>
    <t>K39: The importance of developing and introducing innovation and sustainability into practice.</t>
  </si>
  <si>
    <t>K40: The importance of critical reflection in helping maintain and support the quality and safety of patient care.</t>
  </si>
  <si>
    <t>K41: The scope of own role and the importance of continuing personal and professional development.</t>
  </si>
  <si>
    <t>K42: The principles of mentoring practice and the underpinning theories of mentoring.</t>
  </si>
  <si>
    <t>K43: The importance of appraisal, performance review and preparing action plans.</t>
  </si>
  <si>
    <t>K44: The principles underpinning the practical training of others in techniques and procedures.</t>
  </si>
  <si>
    <t>Behaviours</t>
  </si>
  <si>
    <t>B1: Treat people with dignity.</t>
  </si>
  <si>
    <t>B2: Champion equality and diversity.</t>
  </si>
  <si>
    <t>B3: Show compassion, respect and empathy.</t>
  </si>
  <si>
    <t>B4: Be honest, conscientious and committed.</t>
  </si>
  <si>
    <t>B5: Committed to continuously developing their own professional practice.</t>
  </si>
  <si>
    <t>B6: Committed to working to the standards of good scientific practice for the Healthcare science professions.</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</si>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</sst>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7" fillId="2" borderId="6" xfId="0" applyFont="1" applyFill="1" applyBorder="1" applyAlignment="1">
      <alignment horizontal="center" vertical="center" wrapText="1"/>
    </xf>
    <xf numFmtId="0" fontId="3" fillId="0" borderId="1" xfId="0" applyFont="1" applyBorder="1" applyAlignment="1">
      <alignment horizontal="left" vertical="center" wrapText="1"/>
    </xf>
    <xf numFmtId="0" fontId="0" fillId="3" borderId="8"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44" fontId="0" fillId="0" borderId="23" xfId="0" applyNumberFormat="1" applyBorder="1" applyAlignment="1">
      <alignment horizontal="center" vertical="center"/>
    </xf>
    <xf numFmtId="0" fontId="0" fillId="4" borderId="22" xfId="0" applyFill="1" applyBorder="1" applyAlignment="1">
      <alignment horizontal="center" vertical="center"/>
    </xf>
    <xf numFmtId="44" fontId="0" fillId="0" borderId="19" xfId="0" applyNumberFormat="1" applyBorder="1" applyAlignment="1">
      <alignment horizontal="center" vertical="center"/>
    </xf>
    <xf numFmtId="0" fontId="0" fillId="0" borderId="10" xfId="0" applyBorder="1" applyAlignment="1">
      <alignment horizontal="center" vertical="center"/>
    </xf>
    <xf numFmtId="0" fontId="0" fillId="4" borderId="23" xfId="0" applyFill="1" applyBorder="1" applyAlignment="1">
      <alignment horizontal="center" vertical="center"/>
    </xf>
    <xf numFmtId="44" fontId="0" fillId="0" borderId="21" xfId="0" applyNumberFormat="1"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1" fillId="2" borderId="23" xfId="0" applyFont="1" applyFill="1" applyBorder="1" applyAlignment="1">
      <alignment horizontal="left"/>
    </xf>
    <xf numFmtId="0" fontId="7" fillId="2" borderId="25" xfId="0" applyFont="1" applyFill="1" applyBorder="1" applyAlignment="1">
      <alignment horizontal="center" vertical="center" wrapText="1"/>
    </xf>
    <xf numFmtId="0" fontId="3" fillId="0" borderId="6" xfId="0" applyFont="1" applyBorder="1" applyAlignment="1">
      <alignment horizontal="left" vertical="center" wrapText="1"/>
    </xf>
    <xf numFmtId="0" fontId="2" fillId="0" borderId="23" xfId="0" applyFont="1" applyBorder="1" applyAlignment="1">
      <alignment vertical="center"/>
    </xf>
    <xf numFmtId="0" fontId="1" fillId="2" borderId="23" xfId="0" applyFont="1" applyFill="1" applyBorder="1" applyAlignment="1">
      <alignment horizontal="left" vertical="center"/>
    </xf>
    <xf numFmtId="0" fontId="1" fillId="3" borderId="23"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2" xfId="0" applyFont="1" applyFill="1"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6" fillId="0" borderId="0" xfId="0" applyFont="1" applyAlignment="1">
      <alignment horizontal="center"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22" xfId="0" applyFont="1" applyFill="1" applyBorder="1" applyAlignment="1">
      <alignment horizontal="center" vertical="top" wrapText="1"/>
    </xf>
    <xf numFmtId="0" fontId="0" fillId="0" borderId="23" xfId="0"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5" fillId="2" borderId="24" xfId="0" applyFont="1" applyFill="1" applyBorder="1" applyAlignment="1">
      <alignment horizontal="left" vertical="top" wrapText="1"/>
    </xf>
    <xf numFmtId="0" fontId="0" fillId="0" borderId="22" xfId="0" applyBorder="1" applyAlignment="1">
      <alignment horizontal="center" vertical="center"/>
    </xf>
    <xf numFmtId="0" fontId="1" fillId="4" borderId="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22" xfId="0" applyFont="1" applyFill="1" applyBorder="1" applyAlignment="1">
      <alignment horizontal="center" vertical="top" wrapText="1"/>
    </xf>
    <xf numFmtId="0" fontId="0" fillId="0" borderId="10" xfId="0" applyBorder="1" applyAlignment="1">
      <alignment horizontal="center" vertical="center"/>
    </xf>
    <xf numFmtId="0" fontId="0" fillId="0" borderId="1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29"/>
  <sheetViews>
    <sheetView tabSelected="1" topLeftCell="A9" workbookViewId="0">
      <selection activeCell="A11" sqref="A11"/>
    </sheetView>
  </sheetViews>
  <sheetFormatPr defaultColWidth="0" defaultRowHeight="15" zeroHeight="1"/>
  <cols>
    <col min="1" max="1" width="106.5703125" customWidth="1"/>
    <col min="2" max="7" width="17.85546875" customWidth="1"/>
  </cols>
  <sheetData>
    <row r="1" spans="1:7">
      <c r="A1" s="13" t="s">
        <v>0</v>
      </c>
      <c r="B1" s="9"/>
      <c r="C1" s="10"/>
      <c r="D1" s="10"/>
      <c r="E1" s="9"/>
      <c r="F1" s="43" t="s">
        <v>1</v>
      </c>
      <c r="G1" s="43"/>
    </row>
    <row r="2" spans="1:7">
      <c r="A2" s="13" t="s">
        <v>2</v>
      </c>
      <c r="B2" s="9"/>
      <c r="C2" s="10"/>
      <c r="D2" s="10"/>
      <c r="E2" s="11"/>
      <c r="F2" s="43" t="s">
        <v>3</v>
      </c>
      <c r="G2" s="43"/>
    </row>
    <row r="3" spans="1:7">
      <c r="A3" s="13" t="s">
        <v>4</v>
      </c>
      <c r="B3" s="9"/>
      <c r="C3" s="10" t="str">
        <f>IF(OR(B3="", B3="less than 1", B3&lt;2), "", "Reduction required")</f>
        <v/>
      </c>
      <c r="D3" s="10"/>
      <c r="E3" s="10"/>
      <c r="F3" s="10"/>
      <c r="G3" s="10"/>
    </row>
    <row r="4" spans="1:7">
      <c r="A4" s="13" t="s">
        <v>5</v>
      </c>
      <c r="B4" s="9"/>
      <c r="C4" s="10"/>
      <c r="D4" s="10"/>
      <c r="E4" s="10"/>
      <c r="F4" s="10"/>
      <c r="G4" s="10"/>
    </row>
    <row r="5" spans="1:7">
      <c r="A5" s="13" t="s">
        <v>6</v>
      </c>
      <c r="B5" s="9"/>
      <c r="C5" s="10"/>
      <c r="D5" s="10"/>
      <c r="E5" s="10"/>
      <c r="F5" s="10"/>
      <c r="G5" s="10"/>
    </row>
    <row r="6" spans="1:7">
      <c r="A6" s="14"/>
      <c r="B6" s="10"/>
      <c r="C6" s="10"/>
      <c r="D6" s="10"/>
      <c r="E6" s="10"/>
      <c r="F6" s="10"/>
      <c r="G6" s="10"/>
    </row>
    <row r="7" spans="1:7" ht="29.25">
      <c r="A7" s="15" t="s">
        <v>7</v>
      </c>
      <c r="B7" s="9"/>
      <c r="C7" s="12" t="str">
        <f>IF(B7="Yes","Reduction required","")</f>
        <v/>
      </c>
      <c r="D7" s="10"/>
      <c r="E7" s="10"/>
      <c r="F7" s="10"/>
      <c r="G7" s="10"/>
    </row>
    <row r="8" spans="1:7">
      <c r="B8" s="10"/>
      <c r="C8" s="10"/>
      <c r="D8" s="10"/>
      <c r="E8" s="10"/>
      <c r="F8" s="10"/>
      <c r="G8" s="10"/>
    </row>
    <row r="9" spans="1:7" ht="173.25" customHeight="1">
      <c r="A9" s="44" t="s">
        <v>8</v>
      </c>
      <c r="B9" s="45"/>
      <c r="C9" s="45"/>
      <c r="D9" s="45"/>
      <c r="E9" s="45"/>
      <c r="F9" s="45"/>
      <c r="G9" s="45"/>
    </row>
    <row r="10" spans="1:7"/>
    <row r="11" spans="1:7" ht="28.5" customHeight="1">
      <c r="A11" s="37" t="s">
        <v>9</v>
      </c>
      <c r="B11" s="61" t="s">
        <v>10</v>
      </c>
      <c r="C11" s="61"/>
      <c r="D11" s="62"/>
      <c r="E11" s="63" t="s">
        <v>11</v>
      </c>
      <c r="F11" s="61"/>
      <c r="G11" s="62"/>
    </row>
    <row r="12" spans="1:7" ht="29.25">
      <c r="A12" s="34" t="s">
        <v>12</v>
      </c>
      <c r="B12" s="35" t="s">
        <v>13</v>
      </c>
      <c r="C12" s="16" t="s">
        <v>14</v>
      </c>
      <c r="D12" s="16" t="s">
        <v>15</v>
      </c>
      <c r="E12" s="16" t="s">
        <v>13</v>
      </c>
      <c r="F12" s="16" t="s">
        <v>14</v>
      </c>
      <c r="G12" s="16" t="s">
        <v>15</v>
      </c>
    </row>
    <row r="13" spans="1:7">
      <c r="A13" s="36" t="s">
        <v>16</v>
      </c>
      <c r="B13" s="18"/>
      <c r="C13" s="19"/>
      <c r="D13" s="19"/>
      <c r="E13" s="20">
        <f>B13</f>
        <v>0</v>
      </c>
      <c r="F13" s="20">
        <f t="shared" ref="F13:F20" si="0">C13</f>
        <v>0</v>
      </c>
      <c r="G13" s="20">
        <f t="shared" ref="G13:G20" si="1">D13</f>
        <v>0</v>
      </c>
    </row>
    <row r="14" spans="1:7">
      <c r="A14" s="17" t="s">
        <v>17</v>
      </c>
      <c r="B14" s="18"/>
      <c r="C14" s="19"/>
      <c r="D14" s="19"/>
      <c r="E14" s="20">
        <f t="shared" ref="E14:E107" si="2">B14</f>
        <v>0</v>
      </c>
      <c r="F14" s="20">
        <f t="shared" si="0"/>
        <v>0</v>
      </c>
      <c r="G14" s="20">
        <f t="shared" si="1"/>
        <v>0</v>
      </c>
    </row>
    <row r="15" spans="1:7">
      <c r="A15" s="17" t="s">
        <v>18</v>
      </c>
      <c r="B15" s="18"/>
      <c r="C15" s="19"/>
      <c r="D15" s="19"/>
      <c r="E15" s="20">
        <f t="shared" si="2"/>
        <v>0</v>
      </c>
      <c r="F15" s="20">
        <f t="shared" si="0"/>
        <v>0</v>
      </c>
      <c r="G15" s="20">
        <f t="shared" si="1"/>
        <v>0</v>
      </c>
    </row>
    <row r="16" spans="1:7">
      <c r="A16" s="17" t="s">
        <v>19</v>
      </c>
      <c r="B16" s="18"/>
      <c r="C16" s="19"/>
      <c r="D16" s="19"/>
      <c r="E16" s="20">
        <f t="shared" si="2"/>
        <v>0</v>
      </c>
      <c r="F16" s="20">
        <f t="shared" si="0"/>
        <v>0</v>
      </c>
      <c r="G16" s="20">
        <f t="shared" si="1"/>
        <v>0</v>
      </c>
    </row>
    <row r="17" spans="1:7">
      <c r="A17" s="17" t="s">
        <v>20</v>
      </c>
      <c r="B17" s="18"/>
      <c r="C17" s="19"/>
      <c r="D17" s="19"/>
      <c r="E17" s="20">
        <f t="shared" si="2"/>
        <v>0</v>
      </c>
      <c r="F17" s="20">
        <f t="shared" si="0"/>
        <v>0</v>
      </c>
      <c r="G17" s="20">
        <f t="shared" si="1"/>
        <v>0</v>
      </c>
    </row>
    <row r="18" spans="1:7">
      <c r="A18" s="17" t="s">
        <v>21</v>
      </c>
      <c r="B18" s="18"/>
      <c r="C18" s="19"/>
      <c r="D18" s="19"/>
      <c r="E18" s="20">
        <f t="shared" si="2"/>
        <v>0</v>
      </c>
      <c r="F18" s="20">
        <f t="shared" si="0"/>
        <v>0</v>
      </c>
      <c r="G18" s="20">
        <f t="shared" si="1"/>
        <v>0</v>
      </c>
    </row>
    <row r="19" spans="1:7" ht="15" customHeight="1">
      <c r="A19" s="17" t="s">
        <v>22</v>
      </c>
      <c r="B19" s="18"/>
      <c r="C19" s="19"/>
      <c r="D19" s="19"/>
      <c r="E19" s="20">
        <f t="shared" si="2"/>
        <v>0</v>
      </c>
      <c r="F19" s="20">
        <f t="shared" si="0"/>
        <v>0</v>
      </c>
      <c r="G19" s="20">
        <f t="shared" si="1"/>
        <v>0</v>
      </c>
    </row>
    <row r="20" spans="1:7">
      <c r="A20" s="17" t="s">
        <v>23</v>
      </c>
      <c r="B20" s="18"/>
      <c r="C20" s="19"/>
      <c r="D20" s="19"/>
      <c r="E20" s="20">
        <f t="shared" si="2"/>
        <v>0</v>
      </c>
      <c r="F20" s="20">
        <f t="shared" si="0"/>
        <v>0</v>
      </c>
      <c r="G20" s="20">
        <f t="shared" si="1"/>
        <v>0</v>
      </c>
    </row>
    <row r="21" spans="1:7">
      <c r="A21" s="17" t="s">
        <v>24</v>
      </c>
      <c r="B21" s="18"/>
      <c r="C21" s="19"/>
      <c r="D21" s="19"/>
      <c r="E21" s="20">
        <f t="shared" ref="E21:E46" si="3">B21</f>
        <v>0</v>
      </c>
      <c r="F21" s="20">
        <f t="shared" ref="F21:F46" si="4">C21</f>
        <v>0</v>
      </c>
      <c r="G21" s="20">
        <f t="shared" ref="G21:G46" si="5">D21</f>
        <v>0</v>
      </c>
    </row>
    <row r="22" spans="1:7">
      <c r="A22" s="17" t="s">
        <v>25</v>
      </c>
      <c r="B22" s="18"/>
      <c r="C22" s="19"/>
      <c r="D22" s="19"/>
      <c r="E22" s="20">
        <f t="shared" si="3"/>
        <v>0</v>
      </c>
      <c r="F22" s="20">
        <f t="shared" si="4"/>
        <v>0</v>
      </c>
      <c r="G22" s="20">
        <f t="shared" si="5"/>
        <v>0</v>
      </c>
    </row>
    <row r="23" spans="1:7">
      <c r="A23" s="17" t="s">
        <v>26</v>
      </c>
      <c r="B23" s="18"/>
      <c r="C23" s="19"/>
      <c r="D23" s="19"/>
      <c r="E23" s="20">
        <f t="shared" si="3"/>
        <v>0</v>
      </c>
      <c r="F23" s="20">
        <f t="shared" si="4"/>
        <v>0</v>
      </c>
      <c r="G23" s="20">
        <f t="shared" si="5"/>
        <v>0</v>
      </c>
    </row>
    <row r="24" spans="1:7" ht="29.25">
      <c r="A24" s="17" t="s">
        <v>27</v>
      </c>
      <c r="B24" s="18"/>
      <c r="C24" s="19"/>
      <c r="D24" s="19"/>
      <c r="E24" s="20">
        <f t="shared" si="3"/>
        <v>0</v>
      </c>
      <c r="F24" s="20">
        <f t="shared" si="4"/>
        <v>0</v>
      </c>
      <c r="G24" s="20">
        <f t="shared" si="5"/>
        <v>0</v>
      </c>
    </row>
    <row r="25" spans="1:7">
      <c r="A25" s="17" t="s">
        <v>28</v>
      </c>
      <c r="B25" s="18"/>
      <c r="C25" s="19"/>
      <c r="D25" s="19"/>
      <c r="E25" s="20">
        <f t="shared" si="3"/>
        <v>0</v>
      </c>
      <c r="F25" s="20">
        <f t="shared" si="4"/>
        <v>0</v>
      </c>
      <c r="G25" s="20">
        <f t="shared" si="5"/>
        <v>0</v>
      </c>
    </row>
    <row r="26" spans="1:7">
      <c r="A26" s="17" t="s">
        <v>29</v>
      </c>
      <c r="B26" s="18"/>
      <c r="C26" s="19"/>
      <c r="D26" s="19"/>
      <c r="E26" s="20">
        <f t="shared" si="3"/>
        <v>0</v>
      </c>
      <c r="F26" s="20">
        <f t="shared" si="4"/>
        <v>0</v>
      </c>
      <c r="G26" s="20">
        <f t="shared" si="5"/>
        <v>0</v>
      </c>
    </row>
    <row r="27" spans="1:7" ht="29.25">
      <c r="A27" s="17" t="s">
        <v>30</v>
      </c>
      <c r="B27" s="18"/>
      <c r="C27" s="19"/>
      <c r="D27" s="19"/>
      <c r="E27" s="20">
        <f t="shared" si="3"/>
        <v>0</v>
      </c>
      <c r="F27" s="20">
        <f t="shared" si="4"/>
        <v>0</v>
      </c>
      <c r="G27" s="20">
        <f t="shared" si="5"/>
        <v>0</v>
      </c>
    </row>
    <row r="28" spans="1:7">
      <c r="A28" s="17" t="s">
        <v>31</v>
      </c>
      <c r="B28" s="18"/>
      <c r="C28" s="19"/>
      <c r="D28" s="19"/>
      <c r="E28" s="20">
        <f t="shared" si="3"/>
        <v>0</v>
      </c>
      <c r="F28" s="20">
        <f t="shared" si="4"/>
        <v>0</v>
      </c>
      <c r="G28" s="20">
        <f t="shared" si="5"/>
        <v>0</v>
      </c>
    </row>
    <row r="29" spans="1:7">
      <c r="A29" s="17" t="s">
        <v>32</v>
      </c>
      <c r="B29" s="18"/>
      <c r="C29" s="19"/>
      <c r="D29" s="19"/>
      <c r="E29" s="20">
        <f t="shared" si="3"/>
        <v>0</v>
      </c>
      <c r="F29" s="20">
        <f t="shared" si="4"/>
        <v>0</v>
      </c>
      <c r="G29" s="20">
        <f t="shared" si="5"/>
        <v>0</v>
      </c>
    </row>
    <row r="30" spans="1:7">
      <c r="A30" s="17" t="s">
        <v>33</v>
      </c>
      <c r="B30" s="18"/>
      <c r="C30" s="19"/>
      <c r="D30" s="19"/>
      <c r="E30" s="20">
        <f t="shared" si="3"/>
        <v>0</v>
      </c>
      <c r="F30" s="20">
        <f t="shared" si="4"/>
        <v>0</v>
      </c>
      <c r="G30" s="20">
        <f t="shared" si="5"/>
        <v>0</v>
      </c>
    </row>
    <row r="31" spans="1:7" ht="29.25">
      <c r="A31" s="17" t="s">
        <v>34</v>
      </c>
      <c r="B31" s="18"/>
      <c r="C31" s="19"/>
      <c r="D31" s="19"/>
      <c r="E31" s="20">
        <f t="shared" si="3"/>
        <v>0</v>
      </c>
      <c r="F31" s="20">
        <f t="shared" si="4"/>
        <v>0</v>
      </c>
      <c r="G31" s="20">
        <f t="shared" si="5"/>
        <v>0</v>
      </c>
    </row>
    <row r="32" spans="1:7">
      <c r="A32" s="17" t="s">
        <v>35</v>
      </c>
      <c r="B32" s="18"/>
      <c r="C32" s="19"/>
      <c r="D32" s="19"/>
      <c r="E32" s="20">
        <f t="shared" si="3"/>
        <v>0</v>
      </c>
      <c r="F32" s="20">
        <f t="shared" si="4"/>
        <v>0</v>
      </c>
      <c r="G32" s="20">
        <f t="shared" si="5"/>
        <v>0</v>
      </c>
    </row>
    <row r="33" spans="1:7">
      <c r="A33" s="17" t="s">
        <v>36</v>
      </c>
      <c r="B33" s="18"/>
      <c r="C33" s="19"/>
      <c r="D33" s="19"/>
      <c r="E33" s="20">
        <f t="shared" si="3"/>
        <v>0</v>
      </c>
      <c r="F33" s="20">
        <f t="shared" si="4"/>
        <v>0</v>
      </c>
      <c r="G33" s="20">
        <f t="shared" si="5"/>
        <v>0</v>
      </c>
    </row>
    <row r="34" spans="1:7">
      <c r="A34" s="17" t="s">
        <v>37</v>
      </c>
      <c r="B34" s="18"/>
      <c r="C34" s="19"/>
      <c r="D34" s="19"/>
      <c r="E34" s="20">
        <f t="shared" si="3"/>
        <v>0</v>
      </c>
      <c r="F34" s="20">
        <f t="shared" si="4"/>
        <v>0</v>
      </c>
      <c r="G34" s="20">
        <f t="shared" si="5"/>
        <v>0</v>
      </c>
    </row>
    <row r="35" spans="1:7">
      <c r="A35" s="17" t="s">
        <v>38</v>
      </c>
      <c r="B35" s="18"/>
      <c r="C35" s="19"/>
      <c r="D35" s="19"/>
      <c r="E35" s="20">
        <f t="shared" si="3"/>
        <v>0</v>
      </c>
      <c r="F35" s="20">
        <f t="shared" si="4"/>
        <v>0</v>
      </c>
      <c r="G35" s="20">
        <f t="shared" si="5"/>
        <v>0</v>
      </c>
    </row>
    <row r="36" spans="1:7">
      <c r="A36" s="17" t="s">
        <v>39</v>
      </c>
      <c r="B36" s="18"/>
      <c r="C36" s="19"/>
      <c r="D36" s="19"/>
      <c r="E36" s="20">
        <f t="shared" si="3"/>
        <v>0</v>
      </c>
      <c r="F36" s="20">
        <f t="shared" si="4"/>
        <v>0</v>
      </c>
      <c r="G36" s="20">
        <f t="shared" si="5"/>
        <v>0</v>
      </c>
    </row>
    <row r="37" spans="1:7">
      <c r="A37" s="17" t="s">
        <v>40</v>
      </c>
      <c r="B37" s="18"/>
      <c r="C37" s="19"/>
      <c r="D37" s="19"/>
      <c r="E37" s="20">
        <f t="shared" si="3"/>
        <v>0</v>
      </c>
      <c r="F37" s="20">
        <f t="shared" si="4"/>
        <v>0</v>
      </c>
      <c r="G37" s="20">
        <f t="shared" si="5"/>
        <v>0</v>
      </c>
    </row>
    <row r="38" spans="1:7" ht="29.25">
      <c r="A38" s="17" t="s">
        <v>41</v>
      </c>
      <c r="B38" s="18"/>
      <c r="C38" s="19"/>
      <c r="D38" s="19"/>
      <c r="E38" s="20">
        <f t="shared" si="3"/>
        <v>0</v>
      </c>
      <c r="F38" s="20">
        <f t="shared" si="4"/>
        <v>0</v>
      </c>
      <c r="G38" s="20">
        <f t="shared" si="5"/>
        <v>0</v>
      </c>
    </row>
    <row r="39" spans="1:7">
      <c r="A39" s="17" t="s">
        <v>42</v>
      </c>
      <c r="B39" s="18"/>
      <c r="C39" s="19"/>
      <c r="D39" s="19"/>
      <c r="E39" s="20">
        <f t="shared" si="3"/>
        <v>0</v>
      </c>
      <c r="F39" s="20">
        <f t="shared" si="4"/>
        <v>0</v>
      </c>
      <c r="G39" s="20">
        <f t="shared" si="5"/>
        <v>0</v>
      </c>
    </row>
    <row r="40" spans="1:7">
      <c r="A40" s="17" t="s">
        <v>43</v>
      </c>
      <c r="B40" s="18"/>
      <c r="C40" s="19"/>
      <c r="D40" s="19"/>
      <c r="E40" s="20">
        <f t="shared" si="3"/>
        <v>0</v>
      </c>
      <c r="F40" s="20">
        <f t="shared" si="4"/>
        <v>0</v>
      </c>
      <c r="G40" s="20">
        <f t="shared" si="5"/>
        <v>0</v>
      </c>
    </row>
    <row r="41" spans="1:7">
      <c r="A41" s="17" t="s">
        <v>44</v>
      </c>
      <c r="B41" s="18"/>
      <c r="C41" s="19"/>
      <c r="D41" s="19"/>
      <c r="E41" s="20">
        <f t="shared" si="3"/>
        <v>0</v>
      </c>
      <c r="F41" s="20">
        <f t="shared" si="4"/>
        <v>0</v>
      </c>
      <c r="G41" s="20">
        <f t="shared" si="5"/>
        <v>0</v>
      </c>
    </row>
    <row r="42" spans="1:7">
      <c r="A42" s="17" t="s">
        <v>45</v>
      </c>
      <c r="B42" s="18"/>
      <c r="C42" s="19"/>
      <c r="D42" s="19"/>
      <c r="E42" s="20">
        <f t="shared" si="3"/>
        <v>0</v>
      </c>
      <c r="F42" s="20">
        <f t="shared" si="4"/>
        <v>0</v>
      </c>
      <c r="G42" s="20">
        <f t="shared" si="5"/>
        <v>0</v>
      </c>
    </row>
    <row r="43" spans="1:7">
      <c r="A43" s="17" t="s">
        <v>46</v>
      </c>
      <c r="B43" s="18"/>
      <c r="C43" s="19"/>
      <c r="D43" s="19"/>
      <c r="E43" s="20">
        <f t="shared" si="3"/>
        <v>0</v>
      </c>
      <c r="F43" s="20">
        <f t="shared" si="4"/>
        <v>0</v>
      </c>
      <c r="G43" s="20">
        <f t="shared" si="5"/>
        <v>0</v>
      </c>
    </row>
    <row r="44" spans="1:7">
      <c r="A44" s="17" t="s">
        <v>47</v>
      </c>
      <c r="B44" s="18"/>
      <c r="C44" s="19"/>
      <c r="D44" s="19"/>
      <c r="E44" s="20">
        <f t="shared" si="3"/>
        <v>0</v>
      </c>
      <c r="F44" s="20">
        <f t="shared" si="4"/>
        <v>0</v>
      </c>
      <c r="G44" s="20">
        <f t="shared" si="5"/>
        <v>0</v>
      </c>
    </row>
    <row r="45" spans="1:7">
      <c r="A45" s="17" t="s">
        <v>48</v>
      </c>
      <c r="B45" s="18"/>
      <c r="C45" s="19"/>
      <c r="D45" s="19"/>
      <c r="E45" s="20">
        <f t="shared" si="3"/>
        <v>0</v>
      </c>
      <c r="F45" s="20">
        <f t="shared" si="4"/>
        <v>0</v>
      </c>
      <c r="G45" s="20">
        <f t="shared" si="5"/>
        <v>0</v>
      </c>
    </row>
    <row r="46" spans="1:7">
      <c r="A46" s="17" t="s">
        <v>49</v>
      </c>
      <c r="B46" s="18"/>
      <c r="C46" s="19"/>
      <c r="D46" s="19"/>
      <c r="E46" s="20">
        <f t="shared" si="3"/>
        <v>0</v>
      </c>
      <c r="F46" s="20">
        <f t="shared" si="4"/>
        <v>0</v>
      </c>
      <c r="G46" s="20">
        <f t="shared" si="5"/>
        <v>0</v>
      </c>
    </row>
    <row r="47" spans="1:7">
      <c r="A47" s="17" t="s">
        <v>50</v>
      </c>
      <c r="B47" s="18"/>
      <c r="C47" s="19"/>
      <c r="D47" s="19"/>
      <c r="E47" s="20">
        <f t="shared" ref="E47:E56" si="6">B47</f>
        <v>0</v>
      </c>
      <c r="F47" s="20">
        <f t="shared" ref="F47:F56" si="7">C47</f>
        <v>0</v>
      </c>
      <c r="G47" s="20">
        <f t="shared" ref="G47:G56" si="8">D47</f>
        <v>0</v>
      </c>
    </row>
    <row r="48" spans="1:7">
      <c r="A48" s="17" t="s">
        <v>51</v>
      </c>
      <c r="B48" s="18"/>
      <c r="C48" s="19"/>
      <c r="D48" s="19"/>
      <c r="E48" s="20">
        <f t="shared" si="6"/>
        <v>0</v>
      </c>
      <c r="F48" s="20">
        <f t="shared" si="7"/>
        <v>0</v>
      </c>
      <c r="G48" s="20">
        <f t="shared" si="8"/>
        <v>0</v>
      </c>
    </row>
    <row r="49" spans="1:7">
      <c r="A49" s="17" t="s">
        <v>52</v>
      </c>
      <c r="B49" s="18"/>
      <c r="C49" s="19"/>
      <c r="D49" s="19"/>
      <c r="E49" s="20">
        <f t="shared" si="6"/>
        <v>0</v>
      </c>
      <c r="F49" s="20">
        <f t="shared" si="7"/>
        <v>0</v>
      </c>
      <c r="G49" s="20">
        <f t="shared" si="8"/>
        <v>0</v>
      </c>
    </row>
    <row r="50" spans="1:7" ht="29.25">
      <c r="A50" s="17" t="s">
        <v>53</v>
      </c>
      <c r="B50" s="18"/>
      <c r="C50" s="19"/>
      <c r="D50" s="19"/>
      <c r="E50" s="20">
        <f t="shared" si="6"/>
        <v>0</v>
      </c>
      <c r="F50" s="20">
        <f t="shared" si="7"/>
        <v>0</v>
      </c>
      <c r="G50" s="20">
        <f t="shared" si="8"/>
        <v>0</v>
      </c>
    </row>
    <row r="51" spans="1:7" ht="29.25">
      <c r="A51" s="17" t="s">
        <v>54</v>
      </c>
      <c r="B51" s="18"/>
      <c r="C51" s="19"/>
      <c r="D51" s="19"/>
      <c r="E51" s="20">
        <f t="shared" si="6"/>
        <v>0</v>
      </c>
      <c r="F51" s="20">
        <f t="shared" si="7"/>
        <v>0</v>
      </c>
      <c r="G51" s="20">
        <f t="shared" si="8"/>
        <v>0</v>
      </c>
    </row>
    <row r="52" spans="1:7" ht="29.25">
      <c r="A52" s="17" t="s">
        <v>55</v>
      </c>
      <c r="B52" s="18"/>
      <c r="C52" s="19"/>
      <c r="D52" s="19"/>
      <c r="E52" s="20">
        <f t="shared" si="6"/>
        <v>0</v>
      </c>
      <c r="F52" s="20">
        <f t="shared" si="7"/>
        <v>0</v>
      </c>
      <c r="G52" s="20">
        <f t="shared" si="8"/>
        <v>0</v>
      </c>
    </row>
    <row r="53" spans="1:7" ht="29.25">
      <c r="A53" s="17" t="s">
        <v>56</v>
      </c>
      <c r="B53" s="18"/>
      <c r="C53" s="19"/>
      <c r="D53" s="19"/>
      <c r="E53" s="20">
        <f t="shared" si="6"/>
        <v>0</v>
      </c>
      <c r="F53" s="20">
        <f t="shared" si="7"/>
        <v>0</v>
      </c>
      <c r="G53" s="20">
        <f t="shared" si="8"/>
        <v>0</v>
      </c>
    </row>
    <row r="54" spans="1:7">
      <c r="A54" s="17" t="s">
        <v>57</v>
      </c>
      <c r="B54" s="18"/>
      <c r="C54" s="19"/>
      <c r="D54" s="19"/>
      <c r="E54" s="20">
        <f t="shared" si="6"/>
        <v>0</v>
      </c>
      <c r="F54" s="20">
        <f t="shared" si="7"/>
        <v>0</v>
      </c>
      <c r="G54" s="20">
        <f t="shared" si="8"/>
        <v>0</v>
      </c>
    </row>
    <row r="55" spans="1:7">
      <c r="A55" s="17" t="s">
        <v>58</v>
      </c>
      <c r="B55" s="18"/>
      <c r="C55" s="19"/>
      <c r="D55" s="19"/>
      <c r="E55" s="20">
        <f t="shared" si="6"/>
        <v>0</v>
      </c>
      <c r="F55" s="20">
        <f t="shared" si="7"/>
        <v>0</v>
      </c>
      <c r="G55" s="20">
        <f t="shared" si="8"/>
        <v>0</v>
      </c>
    </row>
    <row r="56" spans="1:7">
      <c r="A56" s="17" t="s">
        <v>59</v>
      </c>
      <c r="B56" s="18"/>
      <c r="C56" s="19"/>
      <c r="D56" s="19"/>
      <c r="E56" s="20">
        <f t="shared" si="6"/>
        <v>0</v>
      </c>
      <c r="F56" s="20">
        <f t="shared" si="7"/>
        <v>0</v>
      </c>
      <c r="G56" s="20">
        <f t="shared" si="8"/>
        <v>0</v>
      </c>
    </row>
    <row r="57" spans="1:7">
      <c r="A57" s="64" t="s">
        <v>60</v>
      </c>
      <c r="B57" s="64"/>
      <c r="C57" s="64"/>
      <c r="D57" s="64"/>
      <c r="E57" s="64"/>
      <c r="F57" s="64"/>
      <c r="G57" s="64"/>
    </row>
    <row r="58" spans="1:7">
      <c r="A58" s="17" t="s">
        <v>61</v>
      </c>
      <c r="B58" s="18"/>
      <c r="C58" s="19"/>
      <c r="D58" s="19"/>
      <c r="E58" s="20">
        <f t="shared" si="2"/>
        <v>0</v>
      </c>
      <c r="F58" s="20">
        <f t="shared" ref="F58:F65" si="9">C58</f>
        <v>0</v>
      </c>
      <c r="G58" s="20">
        <f t="shared" ref="G58:G65" si="10">D58</f>
        <v>0</v>
      </c>
    </row>
    <row r="59" spans="1:7">
      <c r="A59" s="17" t="s">
        <v>62</v>
      </c>
      <c r="B59" s="18"/>
      <c r="C59" s="19"/>
      <c r="D59" s="19"/>
      <c r="E59" s="20">
        <f t="shared" si="2"/>
        <v>0</v>
      </c>
      <c r="F59" s="20">
        <f t="shared" si="9"/>
        <v>0</v>
      </c>
      <c r="G59" s="20">
        <f t="shared" si="10"/>
        <v>0</v>
      </c>
    </row>
    <row r="60" spans="1:7">
      <c r="A60" s="17" t="s">
        <v>63</v>
      </c>
      <c r="B60" s="18"/>
      <c r="C60" s="19"/>
      <c r="D60" s="19"/>
      <c r="E60" s="20">
        <f t="shared" si="2"/>
        <v>0</v>
      </c>
      <c r="F60" s="20">
        <f t="shared" si="9"/>
        <v>0</v>
      </c>
      <c r="G60" s="20">
        <f t="shared" si="10"/>
        <v>0</v>
      </c>
    </row>
    <row r="61" spans="1:7">
      <c r="A61" s="17" t="s">
        <v>64</v>
      </c>
      <c r="B61" s="18"/>
      <c r="C61" s="19"/>
      <c r="D61" s="19"/>
      <c r="E61" s="20">
        <f t="shared" si="2"/>
        <v>0</v>
      </c>
      <c r="F61" s="20">
        <f t="shared" si="9"/>
        <v>0</v>
      </c>
      <c r="G61" s="20">
        <f t="shared" si="10"/>
        <v>0</v>
      </c>
    </row>
    <row r="62" spans="1:7">
      <c r="A62" s="17" t="s">
        <v>65</v>
      </c>
      <c r="B62" s="18"/>
      <c r="C62" s="19"/>
      <c r="D62" s="19"/>
      <c r="E62" s="20">
        <f t="shared" si="2"/>
        <v>0</v>
      </c>
      <c r="F62" s="20">
        <f t="shared" si="9"/>
        <v>0</v>
      </c>
      <c r="G62" s="20">
        <f t="shared" si="10"/>
        <v>0</v>
      </c>
    </row>
    <row r="63" spans="1:7">
      <c r="A63" s="17" t="s">
        <v>66</v>
      </c>
      <c r="B63" s="18"/>
      <c r="C63" s="19"/>
      <c r="D63" s="19"/>
      <c r="E63" s="20">
        <f t="shared" si="2"/>
        <v>0</v>
      </c>
      <c r="F63" s="20">
        <f t="shared" si="9"/>
        <v>0</v>
      </c>
      <c r="G63" s="20">
        <f t="shared" si="10"/>
        <v>0</v>
      </c>
    </row>
    <row r="64" spans="1:7">
      <c r="A64" s="17" t="s">
        <v>67</v>
      </c>
      <c r="B64" s="18"/>
      <c r="C64" s="19"/>
      <c r="D64" s="19"/>
      <c r="E64" s="20">
        <f t="shared" si="2"/>
        <v>0</v>
      </c>
      <c r="F64" s="20">
        <f t="shared" si="9"/>
        <v>0</v>
      </c>
      <c r="G64" s="20">
        <f t="shared" si="10"/>
        <v>0</v>
      </c>
    </row>
    <row r="65" spans="1:7">
      <c r="A65" s="17" t="s">
        <v>68</v>
      </c>
      <c r="B65" s="18"/>
      <c r="C65" s="19"/>
      <c r="D65" s="19"/>
      <c r="E65" s="20">
        <f t="shared" si="2"/>
        <v>0</v>
      </c>
      <c r="F65" s="20">
        <f t="shared" si="9"/>
        <v>0</v>
      </c>
      <c r="G65" s="20">
        <f t="shared" si="10"/>
        <v>0</v>
      </c>
    </row>
    <row r="66" spans="1:7">
      <c r="A66" s="17" t="s">
        <v>69</v>
      </c>
      <c r="B66" s="18"/>
      <c r="C66" s="19"/>
      <c r="D66" s="19"/>
      <c r="E66" s="20">
        <f t="shared" ref="E66:E89" si="11">B66</f>
        <v>0</v>
      </c>
      <c r="F66" s="20">
        <f t="shared" ref="F66:F89" si="12">C66</f>
        <v>0</v>
      </c>
      <c r="G66" s="20">
        <f t="shared" ref="G66:G89" si="13">D66</f>
        <v>0</v>
      </c>
    </row>
    <row r="67" spans="1:7" ht="29.25">
      <c r="A67" s="17" t="s">
        <v>70</v>
      </c>
      <c r="B67" s="18"/>
      <c r="C67" s="19"/>
      <c r="D67" s="19"/>
      <c r="E67" s="20">
        <f t="shared" si="11"/>
        <v>0</v>
      </c>
      <c r="F67" s="20">
        <f t="shared" si="12"/>
        <v>0</v>
      </c>
      <c r="G67" s="20">
        <f t="shared" si="13"/>
        <v>0</v>
      </c>
    </row>
    <row r="68" spans="1:7">
      <c r="A68" s="17" t="s">
        <v>71</v>
      </c>
      <c r="B68" s="18"/>
      <c r="C68" s="19"/>
      <c r="D68" s="19"/>
      <c r="E68" s="20">
        <f t="shared" si="11"/>
        <v>0</v>
      </c>
      <c r="F68" s="20">
        <f t="shared" si="12"/>
        <v>0</v>
      </c>
      <c r="G68" s="20">
        <f t="shared" si="13"/>
        <v>0</v>
      </c>
    </row>
    <row r="69" spans="1:7">
      <c r="A69" s="17" t="s">
        <v>72</v>
      </c>
      <c r="B69" s="18"/>
      <c r="C69" s="19"/>
      <c r="D69" s="19"/>
      <c r="E69" s="20">
        <f t="shared" si="11"/>
        <v>0</v>
      </c>
      <c r="F69" s="20">
        <f t="shared" si="12"/>
        <v>0</v>
      </c>
      <c r="G69" s="20">
        <f t="shared" si="13"/>
        <v>0</v>
      </c>
    </row>
    <row r="70" spans="1:7">
      <c r="A70" s="17" t="s">
        <v>73</v>
      </c>
      <c r="B70" s="18"/>
      <c r="C70" s="19"/>
      <c r="D70" s="19"/>
      <c r="E70" s="20">
        <f t="shared" si="11"/>
        <v>0</v>
      </c>
      <c r="F70" s="20">
        <f t="shared" si="12"/>
        <v>0</v>
      </c>
      <c r="G70" s="20">
        <f t="shared" si="13"/>
        <v>0</v>
      </c>
    </row>
    <row r="71" spans="1:7">
      <c r="A71" s="17" t="s">
        <v>74</v>
      </c>
      <c r="B71" s="18"/>
      <c r="C71" s="19"/>
      <c r="D71" s="19"/>
      <c r="E71" s="20">
        <f t="shared" si="11"/>
        <v>0</v>
      </c>
      <c r="F71" s="20">
        <f t="shared" si="12"/>
        <v>0</v>
      </c>
      <c r="G71" s="20">
        <f t="shared" si="13"/>
        <v>0</v>
      </c>
    </row>
    <row r="72" spans="1:7">
      <c r="A72" s="17" t="s">
        <v>75</v>
      </c>
      <c r="B72" s="18"/>
      <c r="C72" s="19"/>
      <c r="D72" s="19"/>
      <c r="E72" s="20">
        <f t="shared" si="11"/>
        <v>0</v>
      </c>
      <c r="F72" s="20">
        <f t="shared" si="12"/>
        <v>0</v>
      </c>
      <c r="G72" s="20">
        <f t="shared" si="13"/>
        <v>0</v>
      </c>
    </row>
    <row r="73" spans="1:7">
      <c r="A73" s="17" t="s">
        <v>76</v>
      </c>
      <c r="B73" s="18"/>
      <c r="C73" s="19"/>
      <c r="D73" s="19"/>
      <c r="E73" s="20">
        <f t="shared" si="11"/>
        <v>0</v>
      </c>
      <c r="F73" s="20">
        <f t="shared" si="12"/>
        <v>0</v>
      </c>
      <c r="G73" s="20">
        <f t="shared" si="13"/>
        <v>0</v>
      </c>
    </row>
    <row r="74" spans="1:7">
      <c r="A74" s="17" t="s">
        <v>77</v>
      </c>
      <c r="B74" s="18"/>
      <c r="C74" s="19"/>
      <c r="D74" s="19"/>
      <c r="E74" s="20">
        <f t="shared" si="11"/>
        <v>0</v>
      </c>
      <c r="F74" s="20">
        <f t="shared" si="12"/>
        <v>0</v>
      </c>
      <c r="G74" s="20">
        <f t="shared" si="13"/>
        <v>0</v>
      </c>
    </row>
    <row r="75" spans="1:7">
      <c r="A75" s="17" t="s">
        <v>78</v>
      </c>
      <c r="B75" s="18"/>
      <c r="C75" s="19"/>
      <c r="D75" s="19"/>
      <c r="E75" s="20">
        <f t="shared" si="11"/>
        <v>0</v>
      </c>
      <c r="F75" s="20">
        <f t="shared" si="12"/>
        <v>0</v>
      </c>
      <c r="G75" s="20">
        <f t="shared" si="13"/>
        <v>0</v>
      </c>
    </row>
    <row r="76" spans="1:7" ht="29.25">
      <c r="A76" s="17" t="s">
        <v>79</v>
      </c>
      <c r="B76" s="18"/>
      <c r="C76" s="19"/>
      <c r="D76" s="19"/>
      <c r="E76" s="20">
        <f t="shared" si="11"/>
        <v>0</v>
      </c>
      <c r="F76" s="20">
        <f t="shared" si="12"/>
        <v>0</v>
      </c>
      <c r="G76" s="20">
        <f t="shared" si="13"/>
        <v>0</v>
      </c>
    </row>
    <row r="77" spans="1:7">
      <c r="A77" s="17" t="s">
        <v>80</v>
      </c>
      <c r="B77" s="18"/>
      <c r="C77" s="19"/>
      <c r="D77" s="19"/>
      <c r="E77" s="20">
        <f t="shared" si="11"/>
        <v>0</v>
      </c>
      <c r="F77" s="20">
        <f t="shared" si="12"/>
        <v>0</v>
      </c>
      <c r="G77" s="20">
        <f t="shared" si="13"/>
        <v>0</v>
      </c>
    </row>
    <row r="78" spans="1:7">
      <c r="A78" s="17" t="s">
        <v>81</v>
      </c>
      <c r="B78" s="18"/>
      <c r="C78" s="19"/>
      <c r="D78" s="19"/>
      <c r="E78" s="20">
        <f t="shared" si="11"/>
        <v>0</v>
      </c>
      <c r="F78" s="20">
        <f t="shared" si="12"/>
        <v>0</v>
      </c>
      <c r="G78" s="20">
        <f t="shared" si="13"/>
        <v>0</v>
      </c>
    </row>
    <row r="79" spans="1:7">
      <c r="A79" s="17" t="s">
        <v>82</v>
      </c>
      <c r="B79" s="18"/>
      <c r="C79" s="19"/>
      <c r="D79" s="19"/>
      <c r="E79" s="20">
        <f t="shared" si="11"/>
        <v>0</v>
      </c>
      <c r="F79" s="20">
        <f t="shared" si="12"/>
        <v>0</v>
      </c>
      <c r="G79" s="20">
        <f t="shared" si="13"/>
        <v>0</v>
      </c>
    </row>
    <row r="80" spans="1:7" ht="29.25">
      <c r="A80" s="17" t="s">
        <v>83</v>
      </c>
      <c r="B80" s="18"/>
      <c r="C80" s="19"/>
      <c r="D80" s="19"/>
      <c r="E80" s="20">
        <f t="shared" si="11"/>
        <v>0</v>
      </c>
      <c r="F80" s="20">
        <f t="shared" si="12"/>
        <v>0</v>
      </c>
      <c r="G80" s="20">
        <f t="shared" si="13"/>
        <v>0</v>
      </c>
    </row>
    <row r="81" spans="1:7">
      <c r="A81" s="17" t="s">
        <v>84</v>
      </c>
      <c r="B81" s="18"/>
      <c r="C81" s="19"/>
      <c r="D81" s="19"/>
      <c r="E81" s="20">
        <f t="shared" si="11"/>
        <v>0</v>
      </c>
      <c r="F81" s="20">
        <f t="shared" si="12"/>
        <v>0</v>
      </c>
      <c r="G81" s="20">
        <f t="shared" si="13"/>
        <v>0</v>
      </c>
    </row>
    <row r="82" spans="1:7">
      <c r="A82" s="17" t="s">
        <v>85</v>
      </c>
      <c r="B82" s="18"/>
      <c r="C82" s="19"/>
      <c r="D82" s="19"/>
      <c r="E82" s="20">
        <f t="shared" si="11"/>
        <v>0</v>
      </c>
      <c r="F82" s="20">
        <f t="shared" si="12"/>
        <v>0</v>
      </c>
      <c r="G82" s="20">
        <f t="shared" si="13"/>
        <v>0</v>
      </c>
    </row>
    <row r="83" spans="1:7">
      <c r="A83" s="17" t="s">
        <v>86</v>
      </c>
      <c r="B83" s="18"/>
      <c r="C83" s="19"/>
      <c r="D83" s="19"/>
      <c r="E83" s="20">
        <f t="shared" si="11"/>
        <v>0</v>
      </c>
      <c r="F83" s="20">
        <f t="shared" si="12"/>
        <v>0</v>
      </c>
      <c r="G83" s="20">
        <f t="shared" si="13"/>
        <v>0</v>
      </c>
    </row>
    <row r="84" spans="1:7" ht="29.25">
      <c r="A84" s="17" t="s">
        <v>87</v>
      </c>
      <c r="B84" s="18"/>
      <c r="C84" s="19"/>
      <c r="D84" s="19"/>
      <c r="E84" s="20">
        <f t="shared" si="11"/>
        <v>0</v>
      </c>
      <c r="F84" s="20">
        <f t="shared" si="12"/>
        <v>0</v>
      </c>
      <c r="G84" s="20">
        <f t="shared" si="13"/>
        <v>0</v>
      </c>
    </row>
    <row r="85" spans="1:7">
      <c r="A85" s="17" t="s">
        <v>88</v>
      </c>
      <c r="B85" s="18"/>
      <c r="C85" s="19"/>
      <c r="D85" s="19"/>
      <c r="E85" s="20">
        <f t="shared" si="11"/>
        <v>0</v>
      </c>
      <c r="F85" s="20">
        <f t="shared" si="12"/>
        <v>0</v>
      </c>
      <c r="G85" s="20">
        <f t="shared" si="13"/>
        <v>0</v>
      </c>
    </row>
    <row r="86" spans="1:7" ht="30" customHeight="1">
      <c r="A86" s="17" t="s">
        <v>89</v>
      </c>
      <c r="B86" s="18"/>
      <c r="C86" s="19"/>
      <c r="D86" s="19"/>
      <c r="E86" s="20">
        <f t="shared" si="11"/>
        <v>0</v>
      </c>
      <c r="F86" s="20">
        <f t="shared" si="12"/>
        <v>0</v>
      </c>
      <c r="G86" s="20">
        <f t="shared" si="13"/>
        <v>0</v>
      </c>
    </row>
    <row r="87" spans="1:7">
      <c r="A87" s="17" t="s">
        <v>90</v>
      </c>
      <c r="B87" s="18"/>
      <c r="C87" s="19"/>
      <c r="D87" s="19"/>
      <c r="E87" s="20">
        <f t="shared" si="11"/>
        <v>0</v>
      </c>
      <c r="F87" s="20">
        <f t="shared" si="12"/>
        <v>0</v>
      </c>
      <c r="G87" s="20">
        <f t="shared" si="13"/>
        <v>0</v>
      </c>
    </row>
    <row r="88" spans="1:7">
      <c r="A88" s="17" t="s">
        <v>91</v>
      </c>
      <c r="B88" s="18"/>
      <c r="C88" s="19"/>
      <c r="D88" s="19"/>
      <c r="E88" s="20">
        <f t="shared" si="11"/>
        <v>0</v>
      </c>
      <c r="F88" s="20">
        <f t="shared" si="12"/>
        <v>0</v>
      </c>
      <c r="G88" s="20">
        <f t="shared" si="13"/>
        <v>0</v>
      </c>
    </row>
    <row r="89" spans="1:7">
      <c r="A89" s="17" t="s">
        <v>92</v>
      </c>
      <c r="B89" s="18"/>
      <c r="C89" s="19"/>
      <c r="D89" s="19"/>
      <c r="E89" s="20">
        <f t="shared" si="11"/>
        <v>0</v>
      </c>
      <c r="F89" s="20">
        <f t="shared" si="12"/>
        <v>0</v>
      </c>
      <c r="G89" s="20">
        <f t="shared" si="13"/>
        <v>0</v>
      </c>
    </row>
    <row r="90" spans="1:7">
      <c r="A90" s="17" t="s">
        <v>93</v>
      </c>
      <c r="B90" s="18"/>
      <c r="C90" s="19"/>
      <c r="D90" s="19"/>
      <c r="E90" s="20">
        <f t="shared" ref="E90:E101" si="14">B90</f>
        <v>0</v>
      </c>
      <c r="F90" s="20">
        <f t="shared" ref="F90:F101" si="15">C90</f>
        <v>0</v>
      </c>
      <c r="G90" s="20">
        <f t="shared" ref="G90:G101" si="16">D90</f>
        <v>0</v>
      </c>
    </row>
    <row r="91" spans="1:7">
      <c r="A91" s="17" t="s">
        <v>94</v>
      </c>
      <c r="B91" s="18"/>
      <c r="C91" s="19"/>
      <c r="D91" s="19"/>
      <c r="E91" s="20">
        <f t="shared" si="14"/>
        <v>0</v>
      </c>
      <c r="F91" s="20">
        <f t="shared" si="15"/>
        <v>0</v>
      </c>
      <c r="G91" s="20">
        <f t="shared" si="16"/>
        <v>0</v>
      </c>
    </row>
    <row r="92" spans="1:7">
      <c r="A92" s="17" t="s">
        <v>95</v>
      </c>
      <c r="B92" s="18"/>
      <c r="C92" s="19"/>
      <c r="D92" s="19"/>
      <c r="E92" s="20">
        <f t="shared" si="14"/>
        <v>0</v>
      </c>
      <c r="F92" s="20">
        <f t="shared" si="15"/>
        <v>0</v>
      </c>
      <c r="G92" s="20">
        <f t="shared" si="16"/>
        <v>0</v>
      </c>
    </row>
    <row r="93" spans="1:7">
      <c r="A93" s="17" t="s">
        <v>96</v>
      </c>
      <c r="B93" s="18"/>
      <c r="C93" s="19"/>
      <c r="D93" s="19"/>
      <c r="E93" s="20">
        <f t="shared" si="14"/>
        <v>0</v>
      </c>
      <c r="F93" s="20">
        <f t="shared" si="15"/>
        <v>0</v>
      </c>
      <c r="G93" s="20">
        <f t="shared" si="16"/>
        <v>0</v>
      </c>
    </row>
    <row r="94" spans="1:7">
      <c r="A94" s="17" t="s">
        <v>97</v>
      </c>
      <c r="B94" s="18"/>
      <c r="C94" s="19"/>
      <c r="D94" s="19"/>
      <c r="E94" s="20">
        <f t="shared" si="14"/>
        <v>0</v>
      </c>
      <c r="F94" s="20">
        <f t="shared" si="15"/>
        <v>0</v>
      </c>
      <c r="G94" s="20">
        <f t="shared" si="16"/>
        <v>0</v>
      </c>
    </row>
    <row r="95" spans="1:7">
      <c r="A95" s="17" t="s">
        <v>98</v>
      </c>
      <c r="B95" s="18"/>
      <c r="C95" s="19"/>
      <c r="D95" s="19"/>
      <c r="E95" s="20">
        <f t="shared" si="14"/>
        <v>0</v>
      </c>
      <c r="F95" s="20">
        <f t="shared" si="15"/>
        <v>0</v>
      </c>
      <c r="G95" s="20">
        <f t="shared" si="16"/>
        <v>0</v>
      </c>
    </row>
    <row r="96" spans="1:7">
      <c r="A96" s="17" t="s">
        <v>99</v>
      </c>
      <c r="B96" s="18"/>
      <c r="C96" s="19"/>
      <c r="D96" s="19"/>
      <c r="E96" s="20">
        <f t="shared" si="14"/>
        <v>0</v>
      </c>
      <c r="F96" s="20">
        <f t="shared" si="15"/>
        <v>0</v>
      </c>
      <c r="G96" s="20">
        <f t="shared" si="16"/>
        <v>0</v>
      </c>
    </row>
    <row r="97" spans="1:7">
      <c r="A97" s="17" t="s">
        <v>100</v>
      </c>
      <c r="B97" s="18"/>
      <c r="C97" s="19"/>
      <c r="D97" s="19"/>
      <c r="E97" s="20">
        <f t="shared" si="14"/>
        <v>0</v>
      </c>
      <c r="F97" s="20">
        <f t="shared" si="15"/>
        <v>0</v>
      </c>
      <c r="G97" s="20">
        <f t="shared" si="16"/>
        <v>0</v>
      </c>
    </row>
    <row r="98" spans="1:7">
      <c r="A98" s="17" t="s">
        <v>101</v>
      </c>
      <c r="B98" s="18"/>
      <c r="C98" s="19"/>
      <c r="D98" s="19"/>
      <c r="E98" s="20">
        <f t="shared" si="14"/>
        <v>0</v>
      </c>
      <c r="F98" s="20">
        <f t="shared" si="15"/>
        <v>0</v>
      </c>
      <c r="G98" s="20">
        <f t="shared" si="16"/>
        <v>0</v>
      </c>
    </row>
    <row r="99" spans="1:7">
      <c r="A99" s="17" t="s">
        <v>102</v>
      </c>
      <c r="B99" s="18"/>
      <c r="C99" s="19"/>
      <c r="D99" s="19"/>
      <c r="E99" s="20">
        <f t="shared" si="14"/>
        <v>0</v>
      </c>
      <c r="F99" s="20">
        <f t="shared" si="15"/>
        <v>0</v>
      </c>
      <c r="G99" s="20">
        <f t="shared" si="16"/>
        <v>0</v>
      </c>
    </row>
    <row r="100" spans="1:7">
      <c r="A100" s="17" t="s">
        <v>103</v>
      </c>
      <c r="B100" s="18"/>
      <c r="C100" s="19"/>
      <c r="D100" s="19"/>
      <c r="E100" s="20">
        <f t="shared" si="14"/>
        <v>0</v>
      </c>
      <c r="F100" s="20">
        <f t="shared" si="15"/>
        <v>0</v>
      </c>
      <c r="G100" s="20">
        <f t="shared" si="16"/>
        <v>0</v>
      </c>
    </row>
    <row r="101" spans="1:7">
      <c r="A101" s="17" t="s">
        <v>104</v>
      </c>
      <c r="B101" s="18"/>
      <c r="C101" s="19"/>
      <c r="D101" s="19"/>
      <c r="E101" s="20">
        <f t="shared" si="14"/>
        <v>0</v>
      </c>
      <c r="F101" s="20">
        <f t="shared" si="15"/>
        <v>0</v>
      </c>
      <c r="G101" s="20">
        <f t="shared" si="16"/>
        <v>0</v>
      </c>
    </row>
    <row r="102" spans="1:7">
      <c r="A102" s="65" t="s">
        <v>105</v>
      </c>
      <c r="B102" s="66"/>
      <c r="C102" s="66"/>
      <c r="D102" s="66"/>
      <c r="E102" s="66"/>
      <c r="F102" s="66"/>
      <c r="G102" s="66"/>
    </row>
    <row r="103" spans="1:7">
      <c r="A103" s="17" t="s">
        <v>106</v>
      </c>
      <c r="B103" s="18"/>
      <c r="C103" s="19"/>
      <c r="D103" s="19"/>
      <c r="E103" s="20">
        <f t="shared" si="2"/>
        <v>0</v>
      </c>
      <c r="F103" s="20">
        <f t="shared" ref="F103:F107" si="17">C103</f>
        <v>0</v>
      </c>
      <c r="G103" s="20">
        <f t="shared" ref="G103:G107" si="18">D103</f>
        <v>0</v>
      </c>
    </row>
    <row r="104" spans="1:7">
      <c r="A104" s="17" t="s">
        <v>107</v>
      </c>
      <c r="B104" s="18"/>
      <c r="C104" s="19"/>
      <c r="D104" s="19"/>
      <c r="E104" s="20">
        <f t="shared" si="2"/>
        <v>0</v>
      </c>
      <c r="F104" s="20">
        <f t="shared" si="17"/>
        <v>0</v>
      </c>
      <c r="G104" s="20">
        <f t="shared" si="18"/>
        <v>0</v>
      </c>
    </row>
    <row r="105" spans="1:7">
      <c r="A105" s="17" t="s">
        <v>108</v>
      </c>
      <c r="B105" s="18"/>
      <c r="C105" s="19"/>
      <c r="D105" s="19"/>
      <c r="E105" s="20">
        <f t="shared" si="2"/>
        <v>0</v>
      </c>
      <c r="F105" s="20">
        <f t="shared" si="17"/>
        <v>0</v>
      </c>
      <c r="G105" s="20">
        <f t="shared" si="18"/>
        <v>0</v>
      </c>
    </row>
    <row r="106" spans="1:7">
      <c r="A106" s="17" t="s">
        <v>109</v>
      </c>
      <c r="B106" s="18"/>
      <c r="C106" s="19"/>
      <c r="D106" s="19"/>
      <c r="E106" s="20">
        <f t="shared" si="2"/>
        <v>0</v>
      </c>
      <c r="F106" s="20">
        <f t="shared" si="17"/>
        <v>0</v>
      </c>
      <c r="G106" s="20">
        <f t="shared" si="18"/>
        <v>0</v>
      </c>
    </row>
    <row r="107" spans="1:7">
      <c r="A107" s="17" t="s">
        <v>110</v>
      </c>
      <c r="B107" s="18"/>
      <c r="C107" s="19"/>
      <c r="D107" s="19"/>
      <c r="E107" s="20">
        <f t="shared" si="2"/>
        <v>0</v>
      </c>
      <c r="F107" s="20">
        <f t="shared" si="17"/>
        <v>0</v>
      </c>
      <c r="G107" s="20">
        <f t="shared" si="18"/>
        <v>0</v>
      </c>
    </row>
    <row r="108" spans="1:7">
      <c r="A108" s="17" t="s">
        <v>111</v>
      </c>
      <c r="B108" s="18"/>
      <c r="C108" s="19"/>
      <c r="D108" s="19"/>
      <c r="E108" s="20">
        <f t="shared" ref="E108" si="19">B108</f>
        <v>0</v>
      </c>
      <c r="F108" s="20">
        <f t="shared" ref="F108" si="20">C108</f>
        <v>0</v>
      </c>
      <c r="G108" s="20">
        <f t="shared" ref="G108" si="21">D108</f>
        <v>0</v>
      </c>
    </row>
    <row r="109" spans="1:7">
      <c r="A109" s="3" t="s">
        <v>112</v>
      </c>
      <c r="B109" s="4">
        <f>COUNTIF(B$13:B$20, "yes") + COUNTIF(B$58:B$65, "yes") + COUNTIF(B$103:B$107, "yes")</f>
        <v>0</v>
      </c>
      <c r="C109" s="4">
        <f>COUNTIF(C$13:C$20, "yes") + COUNTIF(C$58:C$65, "yes") + COUNTIF(C$103:C$107, "yes")</f>
        <v>0</v>
      </c>
      <c r="D109" s="4">
        <f>COUNTIF(D$13:D$20, "yes") + COUNTIF(D$58:D$65, "yes") + COUNTIF(D$103:D$107, "yes")</f>
        <v>0</v>
      </c>
      <c r="E109" s="4">
        <f>COUNTIF(B$13:E$20, "yes") + COUNTIF(E$58:E$65, "yes") + COUNTIF(E$103:E$107, "yes")</f>
        <v>0</v>
      </c>
      <c r="F109" s="4">
        <f>COUNTIF(F$13:F$20, "yes") + COUNTIF(F$58:F$65, "yes") + COUNTIF(F$103:F$107, "yes")</f>
        <v>0</v>
      </c>
      <c r="G109" s="4">
        <f>COUNTIF(G$13:G$20, "yes") + COUNTIF(G$58:G$65, "yes") + COUNTIF(G$103:G$107, "yes")</f>
        <v>0</v>
      </c>
    </row>
    <row r="110" spans="1:7">
      <c r="A110" s="4" t="s">
        <v>113</v>
      </c>
      <c r="B110" s="7" t="e">
        <f>B109/($B$109+$C$109+$D$109)</f>
        <v>#DIV/0!</v>
      </c>
      <c r="C110" s="7" t="e">
        <f t="shared" ref="C110:G110" si="22">C109/($B$109+$C$109+$D$109)</f>
        <v>#DIV/0!</v>
      </c>
      <c r="D110" s="7" t="e">
        <f t="shared" si="22"/>
        <v>#DIV/0!</v>
      </c>
      <c r="E110" s="7" t="e">
        <f t="shared" si="22"/>
        <v>#DIV/0!</v>
      </c>
      <c r="F110" s="7" t="e">
        <f t="shared" si="22"/>
        <v>#DIV/0!</v>
      </c>
      <c r="G110" s="7" t="e">
        <f t="shared" si="22"/>
        <v>#DIV/0!</v>
      </c>
    </row>
    <row r="111" spans="1:7">
      <c r="B111" s="1"/>
      <c r="C111" s="1"/>
      <c r="D111" s="1"/>
      <c r="E111" s="1"/>
      <c r="F111" s="1"/>
      <c r="G111" s="1"/>
    </row>
    <row r="112" spans="1:7">
      <c r="A112" s="32" t="s">
        <v>114</v>
      </c>
      <c r="B112" s="5"/>
      <c r="C112" s="5"/>
      <c r="D112" s="5"/>
      <c r="E112" s="33" t="e">
        <f>IF(E110&gt;=10%, "Reduction required", "No reduction required")</f>
        <v>#DIV/0!</v>
      </c>
      <c r="F112" s="33" t="e">
        <f>IF(F110&gt;=20%, "Reduction required", "No reduction required")</f>
        <v>#DIV/0!</v>
      </c>
      <c r="G112" s="6"/>
    </row>
    <row r="113" spans="1:7">
      <c r="A113" s="1"/>
    </row>
    <row r="114" spans="1:7" ht="17.25" customHeight="1">
      <c r="A114" s="46" t="s">
        <v>115</v>
      </c>
      <c r="B114" s="48" t="s">
        <v>116</v>
      </c>
      <c r="C114" s="49"/>
      <c r="D114" s="49"/>
      <c r="E114" s="49"/>
      <c r="F114" s="49"/>
      <c r="G114" s="50"/>
    </row>
    <row r="115" spans="1:7">
      <c r="A115" s="47"/>
      <c r="B115" s="51" t="s">
        <v>117</v>
      </c>
      <c r="C115" s="52"/>
      <c r="D115" s="52"/>
      <c r="E115" s="52"/>
      <c r="F115" s="52"/>
      <c r="G115" s="53"/>
    </row>
    <row r="116" spans="1:7">
      <c r="A116" s="57"/>
      <c r="B116" s="54"/>
      <c r="C116" s="55"/>
      <c r="D116" s="55"/>
      <c r="E116" s="55"/>
      <c r="F116" s="55"/>
      <c r="G116" s="56"/>
    </row>
    <row r="117" spans="1:7">
      <c r="A117" s="58"/>
      <c r="B117" s="21"/>
      <c r="C117" s="10"/>
      <c r="D117" s="10"/>
      <c r="E117" s="10"/>
      <c r="F117" s="10"/>
      <c r="G117" s="22"/>
    </row>
    <row r="118" spans="1:7">
      <c r="A118" s="59"/>
      <c r="B118" s="60" t="s">
        <v>118</v>
      </c>
      <c r="C118" s="60"/>
      <c r="D118" s="23">
        <f>ROUNDUP(24*4.3,0)</f>
        <v>104</v>
      </c>
      <c r="E118" s="10"/>
      <c r="F118" s="23" t="s">
        <v>119</v>
      </c>
      <c r="G118" s="24">
        <v>16000</v>
      </c>
    </row>
    <row r="119" spans="1:7" ht="15" customHeight="1">
      <c r="A119" s="67" t="s">
        <v>120</v>
      </c>
      <c r="B119" s="60" t="s">
        <v>121</v>
      </c>
      <c r="C119" s="60"/>
      <c r="D119" s="23">
        <v>578</v>
      </c>
      <c r="E119" s="10"/>
      <c r="F119" s="23" t="s">
        <v>122</v>
      </c>
      <c r="G119" s="24">
        <f>ROUNDDOWN((G118-(G118*50%))*(D121/D119),0)</f>
        <v>0</v>
      </c>
    </row>
    <row r="120" spans="1:7">
      <c r="A120" s="47"/>
      <c r="B120" s="68" t="s">
        <v>123</v>
      </c>
      <c r="C120" s="68"/>
      <c r="D120" s="25"/>
      <c r="E120" s="10"/>
      <c r="F120" s="10"/>
      <c r="G120" s="26"/>
    </row>
    <row r="121" spans="1:7">
      <c r="A121" s="69"/>
      <c r="B121" s="72" t="s">
        <v>124</v>
      </c>
      <c r="C121" s="73"/>
      <c r="D121" s="28"/>
      <c r="E121" s="10"/>
      <c r="F121" s="27" t="s">
        <v>125</v>
      </c>
      <c r="G121" s="24">
        <f>G118-G119</f>
        <v>16000</v>
      </c>
    </row>
    <row r="122" spans="1:7">
      <c r="A122" s="70"/>
      <c r="B122" s="10"/>
      <c r="C122" s="10"/>
      <c r="D122" s="10"/>
      <c r="E122" s="10"/>
      <c r="F122" s="10"/>
      <c r="G122" s="29"/>
    </row>
    <row r="123" spans="1:7">
      <c r="A123" s="71"/>
      <c r="B123" s="30"/>
      <c r="C123" s="30"/>
      <c r="D123" s="30"/>
      <c r="E123" s="30"/>
      <c r="F123" s="30"/>
      <c r="G123" s="31"/>
    </row>
    <row r="124" spans="1:7">
      <c r="B124" s="10"/>
      <c r="C124" s="10"/>
      <c r="D124" s="10"/>
      <c r="E124" s="10"/>
      <c r="F124" s="10"/>
      <c r="G124" s="10"/>
    </row>
    <row r="125" spans="1:7">
      <c r="B125" s="38" t="s">
        <v>126</v>
      </c>
      <c r="C125" s="39"/>
      <c r="D125" s="39"/>
      <c r="E125" s="39"/>
      <c r="F125" s="38" t="s">
        <v>127</v>
      </c>
      <c r="G125" s="39"/>
    </row>
    <row r="126" spans="1:7">
      <c r="A126" s="8"/>
      <c r="B126" s="38"/>
      <c r="C126" s="39"/>
      <c r="D126" s="39"/>
      <c r="E126" s="39"/>
      <c r="F126" s="38"/>
      <c r="G126" s="39"/>
    </row>
    <row r="127" spans="1:7">
      <c r="A127" s="8"/>
      <c r="B127" s="38" t="s">
        <v>128</v>
      </c>
      <c r="C127" s="40"/>
      <c r="D127" s="40"/>
      <c r="E127" s="40"/>
      <c r="F127" s="38" t="s">
        <v>127</v>
      </c>
      <c r="G127" s="41"/>
    </row>
    <row r="128" spans="1:7">
      <c r="A128" s="8"/>
      <c r="B128" s="38"/>
      <c r="C128" s="40"/>
      <c r="D128" s="40"/>
      <c r="E128" s="40"/>
      <c r="F128" s="38"/>
      <c r="G128" s="42"/>
    </row>
    <row r="129" spans="2:7">
      <c r="B129" s="10"/>
      <c r="C129" s="10"/>
      <c r="D129" s="10"/>
      <c r="E129" s="10"/>
      <c r="F129" s="10"/>
      <c r="G129" s="10"/>
    </row>
  </sheetData>
  <mergeCells count="25">
    <mergeCell ref="A119:A120"/>
    <mergeCell ref="B119:C119"/>
    <mergeCell ref="B120:C120"/>
    <mergeCell ref="A121:A123"/>
    <mergeCell ref="B121:C121"/>
    <mergeCell ref="F1:G1"/>
    <mergeCell ref="F2:G2"/>
    <mergeCell ref="A9:G9"/>
    <mergeCell ref="A114:A115"/>
    <mergeCell ref="B114:G114"/>
    <mergeCell ref="B115:G116"/>
    <mergeCell ref="A116:A118"/>
    <mergeCell ref="B118:C118"/>
    <mergeCell ref="B11:D11"/>
    <mergeCell ref="E11:G11"/>
    <mergeCell ref="A57:G57"/>
    <mergeCell ref="A102:G102"/>
    <mergeCell ref="B125:B126"/>
    <mergeCell ref="C125:E126"/>
    <mergeCell ref="F125:F126"/>
    <mergeCell ref="G125:G126"/>
    <mergeCell ref="B127:B128"/>
    <mergeCell ref="C127:E128"/>
    <mergeCell ref="F127:F128"/>
    <mergeCell ref="G127:G128"/>
  </mergeCells>
  <dataValidations count="1">
    <dataValidation allowBlank="1" showInputMessage="1" showErrorMessage="1" sqref="E103:G108 B109:G111 E58:G101 E13:G56"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B103:D108 B58:D101 B7 B13:D56</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129</v>
      </c>
      <c r="C1" t="s">
        <v>130</v>
      </c>
    </row>
    <row r="2" spans="1:3">
      <c r="A2" t="s">
        <v>131</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132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0C2E65B-FA11-4CA7-A461-EDFC2FFADC4A}"/>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