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10532\Desktop\"/>
    </mc:Choice>
  </mc:AlternateContent>
  <xr:revisionPtr revIDLastSave="54" documentId="8_{2D7CEB12-87B8-458D-85E4-FE027B41BF21}" xr6:coauthVersionLast="47" xr6:coauthVersionMax="47" xr10:uidLastSave="{8DDF6C90-CFA8-4614-819A-3558537F72BC}"/>
  <bookViews>
    <workbookView xWindow="2868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C3" i="1"/>
  <c r="D86" i="1"/>
  <c r="G87" i="1"/>
  <c r="G89" i="1" s="1"/>
  <c r="E73" i="1"/>
  <c r="E74" i="1"/>
  <c r="E75" i="1"/>
  <c r="E76"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14" i="1"/>
  <c r="E15" i="1"/>
  <c r="E16" i="1"/>
  <c r="E17" i="1"/>
  <c r="E18" i="1"/>
  <c r="E19" i="1"/>
  <c r="E20" i="1"/>
  <c r="E21" i="1"/>
  <c r="E22" i="1"/>
  <c r="E23" i="1"/>
  <c r="E24" i="1"/>
  <c r="E25" i="1"/>
  <c r="E26" i="1"/>
  <c r="E27" i="1"/>
  <c r="E28" i="1"/>
  <c r="E29" i="1"/>
  <c r="E30" i="1"/>
  <c r="E31" i="1"/>
  <c r="E32" i="1"/>
  <c r="E33" i="1"/>
  <c r="E34" i="1"/>
  <c r="E35" i="1"/>
  <c r="E36"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G22" i="1"/>
  <c r="G23" i="1"/>
  <c r="G24" i="1"/>
  <c r="G25" i="1"/>
  <c r="G26" i="1"/>
  <c r="G27" i="1"/>
  <c r="G28" i="1"/>
  <c r="G29" i="1"/>
  <c r="G30" i="1"/>
  <c r="G31" i="1"/>
  <c r="G32" i="1"/>
  <c r="G33" i="1"/>
  <c r="G34" i="1"/>
  <c r="G35" i="1"/>
  <c r="G36" i="1"/>
  <c r="F22" i="1"/>
  <c r="F23" i="1"/>
  <c r="F24" i="1"/>
  <c r="F25" i="1"/>
  <c r="F26" i="1"/>
  <c r="F27" i="1"/>
  <c r="F28" i="1"/>
  <c r="F29" i="1"/>
  <c r="F30" i="1"/>
  <c r="F31" i="1"/>
  <c r="F32" i="1"/>
  <c r="F33" i="1"/>
  <c r="F34" i="1"/>
  <c r="F35" i="1"/>
  <c r="F36" i="1"/>
  <c r="F13" i="1"/>
  <c r="E13" i="1"/>
  <c r="F72" i="1"/>
  <c r="G72" i="1"/>
  <c r="F73" i="1"/>
  <c r="G73" i="1"/>
  <c r="F74" i="1"/>
  <c r="G74" i="1"/>
  <c r="F75" i="1"/>
  <c r="G75" i="1"/>
  <c r="F76" i="1"/>
  <c r="G76" i="1"/>
  <c r="E72" i="1"/>
  <c r="F38" i="1"/>
  <c r="G38" i="1"/>
  <c r="F39" i="1"/>
  <c r="G39" i="1"/>
  <c r="F40" i="1"/>
  <c r="G40" i="1"/>
  <c r="F41" i="1"/>
  <c r="G41" i="1"/>
  <c r="F42" i="1"/>
  <c r="G42" i="1"/>
  <c r="F43" i="1"/>
  <c r="G43" i="1"/>
  <c r="F44" i="1"/>
  <c r="G44" i="1"/>
  <c r="F45" i="1"/>
  <c r="G45" i="1"/>
  <c r="F46" i="1"/>
  <c r="G46" i="1"/>
  <c r="F47" i="1"/>
  <c r="G47" i="1"/>
  <c r="F48" i="1"/>
  <c r="G48" i="1"/>
  <c r="F70" i="1"/>
  <c r="G70" i="1"/>
  <c r="E38" i="1"/>
  <c r="G13" i="1"/>
  <c r="F14" i="1"/>
  <c r="G14" i="1"/>
  <c r="F15" i="1"/>
  <c r="G15" i="1"/>
  <c r="F16" i="1"/>
  <c r="G16" i="1"/>
  <c r="F17" i="1"/>
  <c r="G17" i="1"/>
  <c r="F18" i="1"/>
  <c r="G18" i="1"/>
  <c r="F19" i="1"/>
  <c r="G19" i="1"/>
  <c r="F20" i="1"/>
  <c r="G20" i="1"/>
  <c r="F21" i="1"/>
  <c r="G21" i="1"/>
  <c r="C77" i="1"/>
  <c r="D77" i="1"/>
  <c r="B77" i="1"/>
  <c r="E77" i="1" l="1"/>
  <c r="E78" i="1" s="1"/>
  <c r="E80" i="1" s="1"/>
  <c r="G77" i="1"/>
  <c r="G78" i="1" s="1"/>
  <c r="F77" i="1"/>
  <c r="F78" i="1" s="1"/>
  <c r="F80" i="1" s="1"/>
  <c r="B78" i="1"/>
  <c r="D78" i="1"/>
  <c r="C78" i="1"/>
</calcChain>
</file>

<file path=xl/sharedStrings.xml><?xml version="1.0" encoding="utf-8"?>
<sst xmlns="http://schemas.openxmlformats.org/spreadsheetml/2006/main" count="105" uniqueCount="101">
  <si>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</si>
  <si>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</si>
  <si>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</si>
  <si>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</si>
  <si>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</si>
  <si>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</si>
  <si>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</si>
  <si>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</si>
  <si>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</si>
  <si>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Construction Design and Build Technician - Level 4 - (ST0043) Version 1.1</t>
  </si>
  <si>
    <t xml:space="preserve">Employer and Apprentice Rating </t>
  </si>
  <si>
    <t>Assessor Verification</t>
  </si>
  <si>
    <t xml:space="preserve">Skills </t>
  </si>
  <si>
    <t>No Training Required</t>
  </si>
  <si>
    <t>Part Training required</t>
  </si>
  <si>
    <t>Full Training required</t>
  </si>
  <si>
    <t>S1: Apply mathematical, statistical and data interpretation tools, using analytical and computational methods to interpret and solve technical, engineering and design problems.</t>
  </si>
  <si>
    <t>S2: Interpret and compare performance information to choose compliant materials, components and parts.</t>
  </si>
  <si>
    <t>S3: Select and use technical literature and other sources of information and data.</t>
  </si>
  <si>
    <t>S4: Produce design and technical drawings, designs, and models, using analytical and computer-based software packages.</t>
  </si>
  <si>
    <t>S5: Produce technical design solutions.</t>
  </si>
  <si>
    <t>S6: Comply with industry standards, CDM, statutory regulation and legislation, policies, and codes of practice.</t>
  </si>
  <si>
    <t>S7: Comply with health, safety and welfare regulations, standards and guidance. </t>
  </si>
  <si>
    <t>S8: Complete risk assessments to identify, evaluate and mitigate risk.</t>
  </si>
  <si>
    <t>S9: Apply principles of sustainable development and assess impact.</t>
  </si>
  <si>
    <t>S10: Apply ethical and data security principles to design projects.</t>
  </si>
  <si>
    <t>S11: Prepare written design reports.</t>
  </si>
  <si>
    <t>S12:  Interact with the operation and maintenance of a Common Data Environment CDE and ensure this maintains integrity and follows agreed protocols and that data security.</t>
  </si>
  <si>
    <t>S13: Handle information including validating, managing, disseminating and storing throughout all stages of a project or asset.</t>
  </si>
  <si>
    <t>S14: Identify design defects and solve problems to advise a compliant outcome, escalate issues or concerns.</t>
  </si>
  <si>
    <t>S15: Apply quality assurance techniques.</t>
  </si>
  <si>
    <t>S16: Use computer based software systems and packages to manage construction projects for example BIM tools, data analytics and databases.</t>
  </si>
  <si>
    <t>S17: Conduct site inspections of designs and report findings.</t>
  </si>
  <si>
    <t>S18: Comply with sustainability regulations, standards, and guidance including the management and designing out of waste.</t>
  </si>
  <si>
    <t>S19: Optimise energy use through design of efficient fabric, passive and active design solutions, low energy lighting, building controls, energy performance.</t>
  </si>
  <si>
    <t>S20: Optimise site potential and building space.</t>
  </si>
  <si>
    <t>S21: Communicate with internal and external stakeholders using sector specific terminology.</t>
  </si>
  <si>
    <t>S22: Work collaboratively with internal and external stakeholders.</t>
  </si>
  <si>
    <t>S23: Apply project management techniques. For example: project budgets, estimating, cost control, cost forecasting, and investment appraisal.</t>
  </si>
  <si>
    <t>S24: Interpret and extract relevant information from drawings, specifications and work instructions including BIM, and other task specific modelling software</t>
  </si>
  <si>
    <t>Knowledge</t>
  </si>
  <si>
    <t>K1: Equity, diversity and inclusion in the workplace.</t>
  </si>
  <si>
    <t>K2:  Information technology: Building Information Modelling BIM tools and processes, Common Data Environments CDE, spreadsheets, presentation, word processing, email, virtual communication and learning platforms. General Data Protection Regulation (GDPR)</t>
  </si>
  <si>
    <t>K3: Documentation and data collection principles, methods and requirements - electronic and analogue.</t>
  </si>
  <si>
    <t>K4: Technological development and innovation in the construction sector.</t>
  </si>
  <si>
    <t>K5: Hazard identification techniques and principles of risk management systems.</t>
  </si>
  <si>
    <t>K6: Design principles: scientific, theoretical and technical.  </t>
  </si>
  <si>
    <t>K7: Design defect identification and problem solving techniques.</t>
  </si>
  <si>
    <t>K8: Properties, selection criteria and performance of materials, components and parts used in design solutions. Selection criteria.</t>
  </si>
  <si>
    <t>K9: Technical design models 3D and 2D production techniques using BIM tools including design for design, analysis and planning. Software limitations.</t>
  </si>
  <si>
    <t>K10: Methods of interpreting and extracting relevant information from drawings, specifications, BIM, and other task specific modelling software.</t>
  </si>
  <si>
    <t>K11: Industry policies, standards, and codes of practice, including the Building Safety Act.</t>
  </si>
  <si>
    <t>K12: Principles of sustainable development and their impact on the lifecycle of design solutions, including net zero carbon emissions, environmental policies and legislations, and the climate change act.</t>
  </si>
  <si>
    <t>K13: Ethical and data security principles as applied to the design and construction sector.</t>
  </si>
  <si>
    <t>K14: Methods to maintain professional competence and technical knowledge including initial professional development IPD and continuing professional development CPD.</t>
  </si>
  <si>
    <t>K15: Methods of communication and when to use them, using appropriate construction terminology and conventions. Adapting style to audience. Barriers in communication and how to overcome them.</t>
  </si>
  <si>
    <t>K16: Modern methods of construction MMC used in design solutions.</t>
  </si>
  <si>
    <t>K17: Design principles used in retrofit projects, construction and technical design solutions, and the common constraints faced.</t>
  </si>
  <si>
    <t>K18: Environmental and sustainability regulations and guidance. Environmental hazards that can arise from construction operations. Environmental management systems standard. Environmental Protection Act. Environmental signage and notices. Principles of waste management and designing out waste.</t>
  </si>
  <si>
    <t>K19: Legislation and types of construction contracts relevant to construction projects and procurement types.</t>
  </si>
  <si>
    <t>K20: Energy sources: low carbon CHP, biomass GSHP, zero carbon heat and power, wind, solar PV, thermal, hydro aiming for net zero energy in use.</t>
  </si>
  <si>
    <t>K21: Methods of optimising energy use through design: fabric efficiency, passive and active design solutions, low energy lighting, building controls, energy performance.</t>
  </si>
  <si>
    <t>K22: Health and safety regulations relevant to the occupation and the technician’s responsibilities.</t>
  </si>
  <si>
    <t>K23: Building safety legislation, Construction Design and Management regulations. Occupational health and management systems.</t>
  </si>
  <si>
    <t>K24: Historical architectural typologies, construction materials and construction methods used in traditional buildings including substructure, drainage, roofs, walls, floors, doors and windows.</t>
  </si>
  <si>
    <t>K25: Awareness of issues and common symptoms and warning signs of stress, anxiety, and depression, plus where to go for help and the resources available.</t>
  </si>
  <si>
    <t>K26: Project management techniques: project budgets, estimating, cost control, cost forecasting, and investment appraisal.</t>
  </si>
  <si>
    <t>K27: Mathematical, statistical, data interpretation tools. Analytical and computational methods used to interpret and solve technical and engineering problems.</t>
  </si>
  <si>
    <t>K28: Site inspection processes and reporting techniques.</t>
  </si>
  <si>
    <t>K29: Collaborative working, relationship management techniques with clients and stakeholders.</t>
  </si>
  <si>
    <t>K30: Quality assurance techniques.</t>
  </si>
  <si>
    <t>K31: Site and building space optimisation techniques: site selection, location, layout, passive orientation, perspective, how the design works with surroundings, maximise daylighting, solar gain, prevent overheating, prevailing winds, ventilation, natural, cross, mixed, thermal comfort and thermal mass.</t>
  </si>
  <si>
    <t>K32: Principles and use of analytical and computer design based software packages.</t>
  </si>
  <si>
    <t>K33: Climate change – the nature and sources of harmful emissions and reduction measures that can be taken both by individuals and organisations. including the types of practices necessary to support achievement of the government’s sustainability and net zero goals, including personal responsibilities. How the sector approaches energy use, travel strategies, waste management, financial services, procurement, water use, infrastructure, adaptation and use of building.</t>
  </si>
  <si>
    <t>Behaviours</t>
  </si>
  <si>
    <t>B1: Take personal responsibility for and promote sustainable principles.</t>
  </si>
  <si>
    <t>B2: Committed to maintaining and enhancing competence of self and others through Continued Professional Development CPD.</t>
  </si>
  <si>
    <t>B3: Act ethically.</t>
  </si>
  <si>
    <t>B4: Puts safety first for themselves and others</t>
  </si>
  <si>
    <t>B5: Encourage a diverse and inclusive culture.</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</si>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</sst>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8">
    <font>
      <sz val="11"/>
      <color theme="1"/>
      <name val="Aptos Narrow"/>
      <family val="2"/>
      <scheme val="minor"/>
    </font>
    <font>
      <b/>
      <sz val="11"/>
      <color theme="1"/>
      <name val="Aptos Narrow"/>
      <family val="2"/>
      <scheme val="minor"/>
    </font>
    <font>
      <sz val="11"/>
      <color theme="1"/>
      <name val="Aptos Narrow"/>
      <scheme val="minor"/>
    </font>
    <font>
      <b/>
      <sz val="12"/>
      <color rgb="FF0070C0"/>
      <name val="Gill Sans MT"/>
    </font>
    <font>
      <b/>
      <sz val="11"/>
      <color rgb="FF000000"/>
      <name val="Aptos Narrow"/>
      <scheme val="minor"/>
    </font>
    <font>
      <sz val="10"/>
      <color rgb="FF000000"/>
      <name val="Aptos Narrow"/>
      <scheme val="minor"/>
    </font>
    <font>
      <sz val="11"/>
      <color rgb="FF000000"/>
      <name val="Aptos Narrow"/>
      <scheme val="minor"/>
    </font>
    <font>
      <b/>
      <sz val="11"/>
      <color theme="1"/>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
    <xf numFmtId="0" fontId="0" fillId="0" borderId="0"/>
  </cellStyleXfs>
  <cellXfs count="71">
    <xf numFmtId="0" fontId="0" fillId="0" borderId="0" xfId="0"/>
    <xf numFmtId="0" fontId="1" fillId="2" borderId="0" xfId="0" applyFont="1" applyFill="1" applyAlignment="1">
      <alignment horizontal="left"/>
    </xf>
    <xf numFmtId="0" fontId="0" fillId="0" borderId="0" xfId="0" applyAlignment="1">
      <alignment wrapText="1"/>
    </xf>
    <xf numFmtId="1" fontId="0" fillId="0" borderId="0" xfId="0" applyNumberFormat="1"/>
    <xf numFmtId="0" fontId="0" fillId="2" borderId="0" xfId="0" applyFill="1"/>
    <xf numFmtId="0" fontId="0" fillId="2" borderId="0" xfId="0" quotePrefix="1" applyFill="1"/>
    <xf numFmtId="0" fontId="1" fillId="0" borderId="0" xfId="0" applyFont="1"/>
    <xf numFmtId="0" fontId="1" fillId="2" borderId="1" xfId="0" applyFont="1" applyFill="1" applyBorder="1" applyAlignment="1">
      <alignment wrapText="1"/>
    </xf>
    <xf numFmtId="164" fontId="1" fillId="2" borderId="1" xfId="0" applyNumberFormat="1" applyFont="1" applyFill="1" applyBorder="1" applyAlignment="1">
      <alignment wrapText="1"/>
    </xf>
    <xf numFmtId="0" fontId="0" fillId="0" borderId="15"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44" fontId="0" fillId="0" borderId="5" xfId="0" applyNumberFormat="1" applyBorder="1" applyAlignment="1">
      <alignment horizontal="center" vertical="center"/>
    </xf>
    <xf numFmtId="0" fontId="0" fillId="4" borderId="19" xfId="0" applyFill="1" applyBorder="1" applyAlignment="1">
      <alignment horizontal="center" vertical="center"/>
    </xf>
    <xf numFmtId="44" fontId="0" fillId="0" borderId="16" xfId="0" applyNumberFormat="1" applyBorder="1" applyAlignment="1">
      <alignment horizontal="center" vertical="center"/>
    </xf>
    <xf numFmtId="0" fontId="0" fillId="0" borderId="7" xfId="0" applyBorder="1" applyAlignment="1">
      <alignment horizontal="center" vertical="center"/>
    </xf>
    <xf numFmtId="0" fontId="0" fillId="4" borderId="5" xfId="0" applyFill="1" applyBorder="1" applyAlignment="1">
      <alignment horizontal="center" vertical="center"/>
    </xf>
    <xf numFmtId="44" fontId="0" fillId="0" borderId="18" xfId="0" applyNumberForma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 fillId="2" borderId="0" xfId="0" quotePrefix="1" applyFont="1" applyFill="1" applyAlignment="1">
      <alignment wrapText="1"/>
    </xf>
    <xf numFmtId="0" fontId="1" fillId="2" borderId="0" xfId="0" applyFont="1" applyFill="1" applyAlignment="1">
      <alignment horizontal="right" wrapText="1"/>
    </xf>
    <xf numFmtId="0" fontId="0" fillId="3" borderId="0" xfId="0" applyFill="1"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2" fillId="0" borderId="0" xfId="0" applyFont="1" applyAlignment="1">
      <alignment wrapText="1"/>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7" fillId="2" borderId="4" xfId="0" applyFont="1" applyFill="1" applyBorder="1" applyAlignment="1">
      <alignment horizontal="center" vertical="center" wrapText="1"/>
    </xf>
    <xf numFmtId="0" fontId="3" fillId="0" borderId="0" xfId="0" applyFont="1" applyAlignment="1">
      <alignment vertical="center"/>
    </xf>
    <xf numFmtId="0" fontId="0" fillId="0" borderId="1" xfId="0" applyBorder="1" applyAlignment="1">
      <alignment horizontal="left" vertical="center" wrapText="1"/>
    </xf>
    <xf numFmtId="0" fontId="0" fillId="3" borderId="1" xfId="0" applyFill="1" applyBorder="1" applyAlignment="1">
      <alignment vertical="center"/>
    </xf>
    <xf numFmtId="0" fontId="0" fillId="4" borderId="1" xfId="0" applyFill="1" applyBorder="1" applyAlignment="1">
      <alignment vertical="center"/>
    </xf>
    <xf numFmtId="0" fontId="4" fillId="2" borderId="20"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0" borderId="5" xfId="0" applyBorder="1" applyAlignment="1">
      <alignment horizontal="center" vertical="center"/>
    </xf>
    <xf numFmtId="0" fontId="0" fillId="0" borderId="19" xfId="0" applyBorder="1" applyAlignment="1">
      <alignment horizontal="center" vertical="center"/>
    </xf>
    <xf numFmtId="0" fontId="1" fillId="2" borderId="2" xfId="0" applyFont="1" applyFill="1" applyBorder="1" applyAlignment="1">
      <alignment horizontal="left"/>
    </xf>
    <xf numFmtId="0" fontId="1" fillId="2" borderId="3" xfId="0" applyFont="1" applyFill="1" applyBorder="1" applyAlignment="1">
      <alignment horizontal="left"/>
    </xf>
    <xf numFmtId="0" fontId="4" fillId="2" borderId="6" xfId="0" applyFont="1" applyFill="1" applyBorder="1" applyAlignment="1">
      <alignment horizontal="left" vertical="top" wrapText="1"/>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1" fillId="3" borderId="14" xfId="0" applyFont="1" applyFill="1" applyBorder="1" applyAlignment="1">
      <alignment horizontal="center" vertical="top" wrapText="1"/>
    </xf>
    <xf numFmtId="0" fontId="1" fillId="3" borderId="17" xfId="0" applyFont="1" applyFill="1" applyBorder="1" applyAlignment="1">
      <alignment horizontal="center" vertical="top" wrapText="1"/>
    </xf>
    <xf numFmtId="0" fontId="1" fillId="3" borderId="19" xfId="0" applyFont="1" applyFill="1" applyBorder="1" applyAlignment="1">
      <alignment horizontal="center" vertical="top" wrapText="1"/>
    </xf>
    <xf numFmtId="0" fontId="0" fillId="0" borderId="0" xfId="0" applyAlignment="1">
      <alignment horizontal="left" vertical="center"/>
    </xf>
    <xf numFmtId="0" fontId="6" fillId="0" borderId="23" xfId="0" applyFont="1" applyBorder="1" applyAlignment="1">
      <alignment horizontal="center" vertical="center" wrapText="1"/>
    </xf>
    <xf numFmtId="0" fontId="2" fillId="0" borderId="0" xfId="0" applyFont="1" applyAlignment="1">
      <alignment horizontal="center" vertical="center" wrapText="1"/>
    </xf>
    <xf numFmtId="0" fontId="1" fillId="3" borderId="5" xfId="0" applyFont="1" applyFill="1" applyBorder="1" applyAlignment="1">
      <alignment horizontal="center" vertical="center"/>
    </xf>
    <xf numFmtId="0" fontId="1" fillId="2" borderId="5" xfId="0" applyFont="1" applyFill="1" applyBorder="1" applyAlignment="1">
      <alignment horizontal="left" vertical="center"/>
    </xf>
    <xf numFmtId="0" fontId="1" fillId="4" borderId="5"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4" xfId="0" applyFont="1" applyFill="1" applyBorder="1" applyAlignment="1">
      <alignment horizontal="center" vertical="top" wrapText="1"/>
    </xf>
    <xf numFmtId="0" fontId="1" fillId="4" borderId="17" xfId="0" applyFont="1" applyFill="1" applyBorder="1" applyAlignment="1">
      <alignment horizontal="center" vertical="top" wrapText="1"/>
    </xf>
    <xf numFmtId="0" fontId="1" fillId="4" borderId="19" xfId="0" applyFont="1" applyFill="1" applyBorder="1" applyAlignment="1">
      <alignment horizontal="center" vertical="top" wrapText="1"/>
    </xf>
    <xf numFmtId="0" fontId="0" fillId="0" borderId="7" xfId="0" applyBorder="1" applyAlignment="1">
      <alignment horizontal="center" vertical="center"/>
    </xf>
    <xf numFmtId="0" fontId="0" fillId="0" borderId="9" xfId="0"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1"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97"/>
  <sheetViews>
    <sheetView tabSelected="1" topLeftCell="A68" workbookViewId="0">
      <selection activeCell="A82" sqref="A82:A91"/>
    </sheetView>
  </sheetViews>
  <sheetFormatPr defaultColWidth="0" defaultRowHeight="15" zeroHeight="1"/>
  <cols>
    <col min="1" max="1" width="104.85546875" customWidth="1"/>
    <col min="2" max="7" width="18.42578125" customWidth="1"/>
  </cols>
  <sheetData>
    <row r="1" spans="1:7">
      <c r="A1" s="27" t="s">
        <v>0</v>
      </c>
      <c r="B1" s="23"/>
      <c r="C1" s="10"/>
      <c r="D1" s="10"/>
      <c r="E1" s="23"/>
      <c r="F1" s="54" t="s">
        <v>1</v>
      </c>
      <c r="G1" s="54"/>
    </row>
    <row r="2" spans="1:7">
      <c r="A2" s="27" t="s">
        <v>2</v>
      </c>
      <c r="B2" s="23"/>
      <c r="C2" s="10"/>
      <c r="D2" s="10"/>
      <c r="E2" s="24"/>
      <c r="F2" s="54" t="s">
        <v>3</v>
      </c>
      <c r="G2" s="54"/>
    </row>
    <row r="3" spans="1:7">
      <c r="A3" s="27" t="s">
        <v>4</v>
      </c>
      <c r="B3" s="23"/>
      <c r="C3" s="10" t="str">
        <f>IF(OR(B3="", B3="less than 1", B3&lt;2), "", "Reduction required")</f>
        <v/>
      </c>
      <c r="D3" s="10"/>
      <c r="E3" s="10"/>
      <c r="F3" s="10"/>
      <c r="G3" s="10"/>
    </row>
    <row r="4" spans="1:7">
      <c r="A4" s="27" t="s">
        <v>5</v>
      </c>
      <c r="B4" s="23"/>
      <c r="C4" s="10"/>
      <c r="D4" s="10"/>
      <c r="E4" s="10"/>
      <c r="F4" s="10"/>
      <c r="G4" s="10"/>
    </row>
    <row r="5" spans="1:7">
      <c r="A5" s="27" t="s">
        <v>6</v>
      </c>
      <c r="B5" s="23"/>
      <c r="C5" s="10"/>
      <c r="D5" s="10"/>
      <c r="E5" s="10"/>
      <c r="F5" s="10"/>
      <c r="G5" s="10"/>
    </row>
    <row r="6" spans="1:7">
      <c r="A6" s="28"/>
      <c r="B6" s="10"/>
      <c r="C6" s="10"/>
      <c r="D6" s="10"/>
      <c r="E6" s="10"/>
      <c r="F6" s="10"/>
      <c r="G6" s="10"/>
    </row>
    <row r="7" spans="1:7" ht="29.25">
      <c r="A7" s="29" t="s">
        <v>7</v>
      </c>
      <c r="B7" s="23"/>
      <c r="C7" s="25" t="str">
        <f>IF(B7="Yes","Reduction required","")</f>
        <v/>
      </c>
      <c r="D7" s="10"/>
      <c r="E7" s="10"/>
      <c r="F7" s="10"/>
      <c r="G7" s="10"/>
    </row>
    <row r="8" spans="1:7">
      <c r="B8" s="10"/>
      <c r="C8" s="10"/>
      <c r="D8" s="10"/>
      <c r="E8" s="10"/>
      <c r="F8" s="10"/>
      <c r="G8" s="10"/>
    </row>
    <row r="9" spans="1:7" ht="173.25" customHeight="1">
      <c r="A9" s="55" t="s">
        <v>8</v>
      </c>
      <c r="B9" s="56"/>
      <c r="C9" s="56"/>
      <c r="D9" s="56"/>
      <c r="E9" s="56"/>
      <c r="F9" s="56"/>
      <c r="G9" s="56"/>
    </row>
    <row r="10" spans="1:7" ht="16.5" customHeight="1">
      <c r="A10" s="26"/>
    </row>
    <row r="11" spans="1:7" ht="28.5" customHeight="1">
      <c r="A11" s="31" t="s">
        <v>9</v>
      </c>
      <c r="B11" s="67" t="s">
        <v>10</v>
      </c>
      <c r="C11" s="68"/>
      <c r="D11" s="69"/>
      <c r="E11" s="67" t="s">
        <v>11</v>
      </c>
      <c r="F11" s="68"/>
      <c r="G11" s="69"/>
    </row>
    <row r="12" spans="1:7" ht="29.25">
      <c r="A12" s="1" t="s">
        <v>12</v>
      </c>
      <c r="B12" s="30" t="s">
        <v>13</v>
      </c>
      <c r="C12" s="30" t="s">
        <v>14</v>
      </c>
      <c r="D12" s="30" t="s">
        <v>15</v>
      </c>
      <c r="E12" s="30" t="s">
        <v>13</v>
      </c>
      <c r="F12" s="30" t="s">
        <v>14</v>
      </c>
      <c r="G12" s="30" t="s">
        <v>15</v>
      </c>
    </row>
    <row r="13" spans="1:7" ht="29.25">
      <c r="A13" s="32" t="s">
        <v>16</v>
      </c>
      <c r="B13" s="33"/>
      <c r="C13" s="33"/>
      <c r="D13" s="33"/>
      <c r="E13" s="34">
        <f t="shared" ref="E13:E76" si="0">B13</f>
        <v>0</v>
      </c>
      <c r="F13" s="34">
        <f t="shared" ref="F13:F36" si="1">C13</f>
        <v>0</v>
      </c>
      <c r="G13" s="34">
        <f t="shared" ref="G13:G36" si="2">D13</f>
        <v>0</v>
      </c>
    </row>
    <row r="14" spans="1:7">
      <c r="A14" s="32" t="s">
        <v>17</v>
      </c>
      <c r="B14" s="33"/>
      <c r="C14" s="33"/>
      <c r="D14" s="33"/>
      <c r="E14" s="34">
        <f t="shared" si="0"/>
        <v>0</v>
      </c>
      <c r="F14" s="34">
        <f t="shared" si="1"/>
        <v>0</v>
      </c>
      <c r="G14" s="34">
        <f t="shared" si="2"/>
        <v>0</v>
      </c>
    </row>
    <row r="15" spans="1:7">
      <c r="A15" s="32" t="s">
        <v>18</v>
      </c>
      <c r="B15" s="33"/>
      <c r="C15" s="33"/>
      <c r="D15" s="33"/>
      <c r="E15" s="34">
        <f t="shared" si="0"/>
        <v>0</v>
      </c>
      <c r="F15" s="34">
        <f t="shared" si="1"/>
        <v>0</v>
      </c>
      <c r="G15" s="34">
        <f t="shared" si="2"/>
        <v>0</v>
      </c>
    </row>
    <row r="16" spans="1:7">
      <c r="A16" s="32" t="s">
        <v>19</v>
      </c>
      <c r="B16" s="33"/>
      <c r="C16" s="33"/>
      <c r="D16" s="33"/>
      <c r="E16" s="34">
        <f t="shared" si="0"/>
        <v>0</v>
      </c>
      <c r="F16" s="34">
        <f t="shared" si="1"/>
        <v>0</v>
      </c>
      <c r="G16" s="34">
        <f t="shared" si="2"/>
        <v>0</v>
      </c>
    </row>
    <row r="17" spans="1:7">
      <c r="A17" s="32" t="s">
        <v>20</v>
      </c>
      <c r="B17" s="33"/>
      <c r="C17" s="33"/>
      <c r="D17" s="33"/>
      <c r="E17" s="34">
        <f t="shared" si="0"/>
        <v>0</v>
      </c>
      <c r="F17" s="34">
        <f t="shared" si="1"/>
        <v>0</v>
      </c>
      <c r="G17" s="34">
        <f t="shared" si="2"/>
        <v>0</v>
      </c>
    </row>
    <row r="18" spans="1:7">
      <c r="A18" s="32" t="s">
        <v>21</v>
      </c>
      <c r="B18" s="33"/>
      <c r="C18" s="33"/>
      <c r="D18" s="33"/>
      <c r="E18" s="34">
        <f t="shared" si="0"/>
        <v>0</v>
      </c>
      <c r="F18" s="34">
        <f t="shared" si="1"/>
        <v>0</v>
      </c>
      <c r="G18" s="34">
        <f t="shared" si="2"/>
        <v>0</v>
      </c>
    </row>
    <row r="19" spans="1:7">
      <c r="A19" s="32" t="s">
        <v>22</v>
      </c>
      <c r="B19" s="33"/>
      <c r="C19" s="33"/>
      <c r="D19" s="33"/>
      <c r="E19" s="34">
        <f t="shared" si="0"/>
        <v>0</v>
      </c>
      <c r="F19" s="34">
        <f t="shared" si="1"/>
        <v>0</v>
      </c>
      <c r="G19" s="34">
        <f t="shared" si="2"/>
        <v>0</v>
      </c>
    </row>
    <row r="20" spans="1:7">
      <c r="A20" s="32" t="s">
        <v>23</v>
      </c>
      <c r="B20" s="33"/>
      <c r="C20" s="33"/>
      <c r="D20" s="33"/>
      <c r="E20" s="34">
        <f t="shared" si="0"/>
        <v>0</v>
      </c>
      <c r="F20" s="34">
        <f t="shared" si="1"/>
        <v>0</v>
      </c>
      <c r="G20" s="34">
        <f t="shared" si="2"/>
        <v>0</v>
      </c>
    </row>
    <row r="21" spans="1:7">
      <c r="A21" s="32" t="s">
        <v>24</v>
      </c>
      <c r="B21" s="33"/>
      <c r="C21" s="33"/>
      <c r="D21" s="33"/>
      <c r="E21" s="34">
        <f t="shared" si="0"/>
        <v>0</v>
      </c>
      <c r="F21" s="34">
        <f t="shared" si="1"/>
        <v>0</v>
      </c>
      <c r="G21" s="34">
        <f t="shared" si="2"/>
        <v>0</v>
      </c>
    </row>
    <row r="22" spans="1:7">
      <c r="A22" s="32" t="s">
        <v>25</v>
      </c>
      <c r="B22" s="33"/>
      <c r="C22" s="33"/>
      <c r="D22" s="33"/>
      <c r="E22" s="34">
        <f t="shared" si="0"/>
        <v>0</v>
      </c>
      <c r="F22" s="34">
        <f t="shared" si="1"/>
        <v>0</v>
      </c>
      <c r="G22" s="34">
        <f t="shared" si="2"/>
        <v>0</v>
      </c>
    </row>
    <row r="23" spans="1:7">
      <c r="A23" s="32" t="s">
        <v>26</v>
      </c>
      <c r="B23" s="33"/>
      <c r="C23" s="33"/>
      <c r="D23" s="33"/>
      <c r="E23" s="34">
        <f t="shared" si="0"/>
        <v>0</v>
      </c>
      <c r="F23" s="34">
        <f t="shared" si="1"/>
        <v>0</v>
      </c>
      <c r="G23" s="34">
        <f t="shared" si="2"/>
        <v>0</v>
      </c>
    </row>
    <row r="24" spans="1:7" ht="29.25">
      <c r="A24" s="32" t="s">
        <v>27</v>
      </c>
      <c r="B24" s="33"/>
      <c r="C24" s="33"/>
      <c r="D24" s="33"/>
      <c r="E24" s="34">
        <f t="shared" si="0"/>
        <v>0</v>
      </c>
      <c r="F24" s="34">
        <f t="shared" si="1"/>
        <v>0</v>
      </c>
      <c r="G24" s="34">
        <f t="shared" si="2"/>
        <v>0</v>
      </c>
    </row>
    <row r="25" spans="1:7" ht="29.25">
      <c r="A25" s="32" t="s">
        <v>28</v>
      </c>
      <c r="B25" s="33"/>
      <c r="C25" s="33"/>
      <c r="D25" s="33"/>
      <c r="E25" s="34">
        <f t="shared" si="0"/>
        <v>0</v>
      </c>
      <c r="F25" s="34">
        <f t="shared" si="1"/>
        <v>0</v>
      </c>
      <c r="G25" s="34">
        <f t="shared" si="2"/>
        <v>0</v>
      </c>
    </row>
    <row r="26" spans="1:7">
      <c r="A26" s="32" t="s">
        <v>29</v>
      </c>
      <c r="B26" s="33"/>
      <c r="C26" s="33"/>
      <c r="D26" s="33"/>
      <c r="E26" s="34">
        <f t="shared" si="0"/>
        <v>0</v>
      </c>
      <c r="F26" s="34">
        <f t="shared" si="1"/>
        <v>0</v>
      </c>
      <c r="G26" s="34">
        <f t="shared" si="2"/>
        <v>0</v>
      </c>
    </row>
    <row r="27" spans="1:7">
      <c r="A27" s="32" t="s">
        <v>30</v>
      </c>
      <c r="B27" s="33"/>
      <c r="C27" s="33"/>
      <c r="D27" s="33"/>
      <c r="E27" s="34">
        <f t="shared" si="0"/>
        <v>0</v>
      </c>
      <c r="F27" s="34">
        <f t="shared" si="1"/>
        <v>0</v>
      </c>
      <c r="G27" s="34">
        <f t="shared" si="2"/>
        <v>0</v>
      </c>
    </row>
    <row r="28" spans="1:7" ht="29.25">
      <c r="A28" s="32" t="s">
        <v>31</v>
      </c>
      <c r="B28" s="33"/>
      <c r="C28" s="33"/>
      <c r="D28" s="33"/>
      <c r="E28" s="34">
        <f t="shared" si="0"/>
        <v>0</v>
      </c>
      <c r="F28" s="34">
        <f t="shared" si="1"/>
        <v>0</v>
      </c>
      <c r="G28" s="34">
        <f t="shared" si="2"/>
        <v>0</v>
      </c>
    </row>
    <row r="29" spans="1:7">
      <c r="A29" s="32" t="s">
        <v>32</v>
      </c>
      <c r="B29" s="33"/>
      <c r="C29" s="33"/>
      <c r="D29" s="33"/>
      <c r="E29" s="34">
        <f t="shared" si="0"/>
        <v>0</v>
      </c>
      <c r="F29" s="34">
        <f t="shared" si="1"/>
        <v>0</v>
      </c>
      <c r="G29" s="34">
        <f t="shared" si="2"/>
        <v>0</v>
      </c>
    </row>
    <row r="30" spans="1:7" ht="29.25">
      <c r="A30" s="32" t="s">
        <v>33</v>
      </c>
      <c r="B30" s="33"/>
      <c r="C30" s="33"/>
      <c r="D30" s="33"/>
      <c r="E30" s="34">
        <f t="shared" si="0"/>
        <v>0</v>
      </c>
      <c r="F30" s="34">
        <f t="shared" si="1"/>
        <v>0</v>
      </c>
      <c r="G30" s="34">
        <f t="shared" si="2"/>
        <v>0</v>
      </c>
    </row>
    <row r="31" spans="1:7" ht="29.25">
      <c r="A31" s="32" t="s">
        <v>34</v>
      </c>
      <c r="B31" s="33"/>
      <c r="C31" s="33"/>
      <c r="D31" s="33"/>
      <c r="E31" s="34">
        <f t="shared" si="0"/>
        <v>0</v>
      </c>
      <c r="F31" s="34">
        <f t="shared" si="1"/>
        <v>0</v>
      </c>
      <c r="G31" s="34">
        <f t="shared" si="2"/>
        <v>0</v>
      </c>
    </row>
    <row r="32" spans="1:7">
      <c r="A32" s="32" t="s">
        <v>35</v>
      </c>
      <c r="B32" s="33"/>
      <c r="C32" s="33"/>
      <c r="D32" s="33"/>
      <c r="E32" s="34">
        <f t="shared" si="0"/>
        <v>0</v>
      </c>
      <c r="F32" s="34">
        <f t="shared" si="1"/>
        <v>0</v>
      </c>
      <c r="G32" s="34">
        <f t="shared" si="2"/>
        <v>0</v>
      </c>
    </row>
    <row r="33" spans="1:7">
      <c r="A33" s="32" t="s">
        <v>36</v>
      </c>
      <c r="B33" s="33"/>
      <c r="C33" s="33"/>
      <c r="D33" s="33"/>
      <c r="E33" s="34">
        <f t="shared" si="0"/>
        <v>0</v>
      </c>
      <c r="F33" s="34">
        <f t="shared" si="1"/>
        <v>0</v>
      </c>
      <c r="G33" s="34">
        <f t="shared" si="2"/>
        <v>0</v>
      </c>
    </row>
    <row r="34" spans="1:7">
      <c r="A34" s="32" t="s">
        <v>37</v>
      </c>
      <c r="B34" s="33"/>
      <c r="C34" s="33"/>
      <c r="D34" s="33"/>
      <c r="E34" s="34">
        <f t="shared" si="0"/>
        <v>0</v>
      </c>
      <c r="F34" s="34">
        <f t="shared" si="1"/>
        <v>0</v>
      </c>
      <c r="G34" s="34">
        <f t="shared" si="2"/>
        <v>0</v>
      </c>
    </row>
    <row r="35" spans="1:7" ht="29.25">
      <c r="A35" s="32" t="s">
        <v>38</v>
      </c>
      <c r="B35" s="33"/>
      <c r="C35" s="33"/>
      <c r="D35" s="33"/>
      <c r="E35" s="34">
        <f t="shared" si="0"/>
        <v>0</v>
      </c>
      <c r="F35" s="34">
        <f t="shared" si="1"/>
        <v>0</v>
      </c>
      <c r="G35" s="34">
        <f t="shared" si="2"/>
        <v>0</v>
      </c>
    </row>
    <row r="36" spans="1:7" ht="29.25">
      <c r="A36" s="32" t="s">
        <v>39</v>
      </c>
      <c r="B36" s="33"/>
      <c r="C36" s="33"/>
      <c r="D36" s="33"/>
      <c r="E36" s="34">
        <f t="shared" si="0"/>
        <v>0</v>
      </c>
      <c r="F36" s="34">
        <f t="shared" si="1"/>
        <v>0</v>
      </c>
      <c r="G36" s="34">
        <f t="shared" si="2"/>
        <v>0</v>
      </c>
    </row>
    <row r="37" spans="1:7">
      <c r="A37" s="70" t="s">
        <v>40</v>
      </c>
      <c r="B37" s="70"/>
      <c r="C37" s="70"/>
      <c r="D37" s="70"/>
      <c r="E37" s="70"/>
      <c r="F37" s="70"/>
      <c r="G37" s="70"/>
    </row>
    <row r="38" spans="1:7">
      <c r="A38" s="32" t="s">
        <v>41</v>
      </c>
      <c r="B38" s="33"/>
      <c r="C38" s="33"/>
      <c r="D38" s="33"/>
      <c r="E38" s="34">
        <f t="shared" si="0"/>
        <v>0</v>
      </c>
      <c r="F38" s="34">
        <f t="shared" ref="F38:F70" si="3">C38</f>
        <v>0</v>
      </c>
      <c r="G38" s="34">
        <f t="shared" ref="G38:G70" si="4">D38</f>
        <v>0</v>
      </c>
    </row>
    <row r="39" spans="1:7" ht="43.5">
      <c r="A39" s="32" t="s">
        <v>42</v>
      </c>
      <c r="B39" s="33"/>
      <c r="C39" s="33"/>
      <c r="D39" s="33"/>
      <c r="E39" s="34">
        <f t="shared" si="0"/>
        <v>0</v>
      </c>
      <c r="F39" s="34">
        <f t="shared" si="3"/>
        <v>0</v>
      </c>
      <c r="G39" s="34">
        <f t="shared" si="4"/>
        <v>0</v>
      </c>
    </row>
    <row r="40" spans="1:7">
      <c r="A40" s="32" t="s">
        <v>43</v>
      </c>
      <c r="B40" s="33"/>
      <c r="C40" s="33"/>
      <c r="D40" s="33"/>
      <c r="E40" s="34">
        <f t="shared" si="0"/>
        <v>0</v>
      </c>
      <c r="F40" s="34">
        <f t="shared" si="3"/>
        <v>0</v>
      </c>
      <c r="G40" s="34">
        <f t="shared" si="4"/>
        <v>0</v>
      </c>
    </row>
    <row r="41" spans="1:7">
      <c r="A41" s="32" t="s">
        <v>44</v>
      </c>
      <c r="B41" s="33"/>
      <c r="C41" s="33"/>
      <c r="D41" s="33"/>
      <c r="E41" s="34">
        <f t="shared" si="0"/>
        <v>0</v>
      </c>
      <c r="F41" s="34">
        <f t="shared" si="3"/>
        <v>0</v>
      </c>
      <c r="G41" s="34">
        <f t="shared" si="4"/>
        <v>0</v>
      </c>
    </row>
    <row r="42" spans="1:7">
      <c r="A42" s="32" t="s">
        <v>45</v>
      </c>
      <c r="B42" s="33"/>
      <c r="C42" s="33"/>
      <c r="D42" s="33"/>
      <c r="E42" s="34">
        <f t="shared" si="0"/>
        <v>0</v>
      </c>
      <c r="F42" s="34">
        <f t="shared" si="3"/>
        <v>0</v>
      </c>
      <c r="G42" s="34">
        <f t="shared" si="4"/>
        <v>0</v>
      </c>
    </row>
    <row r="43" spans="1:7">
      <c r="A43" s="32" t="s">
        <v>46</v>
      </c>
      <c r="B43" s="33"/>
      <c r="C43" s="33"/>
      <c r="D43" s="33"/>
      <c r="E43" s="34">
        <f t="shared" si="0"/>
        <v>0</v>
      </c>
      <c r="F43" s="34">
        <f t="shared" si="3"/>
        <v>0</v>
      </c>
      <c r="G43" s="34">
        <f t="shared" si="4"/>
        <v>0</v>
      </c>
    </row>
    <row r="44" spans="1:7">
      <c r="A44" s="32" t="s">
        <v>47</v>
      </c>
      <c r="B44" s="33"/>
      <c r="C44" s="33"/>
      <c r="D44" s="33"/>
      <c r="E44" s="34">
        <f t="shared" si="0"/>
        <v>0</v>
      </c>
      <c r="F44" s="34">
        <f t="shared" si="3"/>
        <v>0</v>
      </c>
      <c r="G44" s="34">
        <f t="shared" si="4"/>
        <v>0</v>
      </c>
    </row>
    <row r="45" spans="1:7" ht="29.25">
      <c r="A45" s="32" t="s">
        <v>48</v>
      </c>
      <c r="B45" s="33"/>
      <c r="C45" s="33"/>
      <c r="D45" s="33"/>
      <c r="E45" s="34">
        <f t="shared" si="0"/>
        <v>0</v>
      </c>
      <c r="F45" s="34">
        <f t="shared" si="3"/>
        <v>0</v>
      </c>
      <c r="G45" s="34">
        <f t="shared" si="4"/>
        <v>0</v>
      </c>
    </row>
    <row r="46" spans="1:7" ht="29.25">
      <c r="A46" s="32" t="s">
        <v>49</v>
      </c>
      <c r="B46" s="33"/>
      <c r="C46" s="33"/>
      <c r="D46" s="33"/>
      <c r="E46" s="34">
        <f t="shared" si="0"/>
        <v>0</v>
      </c>
      <c r="F46" s="34">
        <f t="shared" si="3"/>
        <v>0</v>
      </c>
      <c r="G46" s="34">
        <f t="shared" si="4"/>
        <v>0</v>
      </c>
    </row>
    <row r="47" spans="1:7" ht="29.25">
      <c r="A47" s="32" t="s">
        <v>50</v>
      </c>
      <c r="B47" s="33"/>
      <c r="C47" s="33"/>
      <c r="D47" s="33"/>
      <c r="E47" s="34">
        <f t="shared" si="0"/>
        <v>0</v>
      </c>
      <c r="F47" s="34">
        <f t="shared" si="3"/>
        <v>0</v>
      </c>
      <c r="G47" s="34">
        <f t="shared" si="4"/>
        <v>0</v>
      </c>
    </row>
    <row r="48" spans="1:7">
      <c r="A48" s="32" t="s">
        <v>51</v>
      </c>
      <c r="B48" s="33"/>
      <c r="C48" s="33"/>
      <c r="D48" s="33"/>
      <c r="E48" s="34">
        <f t="shared" si="0"/>
        <v>0</v>
      </c>
      <c r="F48" s="34">
        <f t="shared" si="3"/>
        <v>0</v>
      </c>
      <c r="G48" s="34">
        <f t="shared" si="4"/>
        <v>0</v>
      </c>
    </row>
    <row r="49" spans="1:7" ht="29.25">
      <c r="A49" s="32" t="s">
        <v>52</v>
      </c>
      <c r="B49" s="33"/>
      <c r="C49" s="33"/>
      <c r="D49" s="33"/>
      <c r="E49" s="34">
        <f t="shared" si="0"/>
        <v>0</v>
      </c>
      <c r="F49" s="34">
        <f t="shared" ref="F49:F69" si="5">C49</f>
        <v>0</v>
      </c>
      <c r="G49" s="34">
        <f t="shared" ref="G49:G69" si="6">D49</f>
        <v>0</v>
      </c>
    </row>
    <row r="50" spans="1:7">
      <c r="A50" s="32" t="s">
        <v>53</v>
      </c>
      <c r="B50" s="33"/>
      <c r="C50" s="33"/>
      <c r="D50" s="33"/>
      <c r="E50" s="34">
        <f t="shared" si="0"/>
        <v>0</v>
      </c>
      <c r="F50" s="34">
        <f t="shared" si="5"/>
        <v>0</v>
      </c>
      <c r="G50" s="34">
        <f t="shared" si="6"/>
        <v>0</v>
      </c>
    </row>
    <row r="51" spans="1:7" ht="29.25">
      <c r="A51" s="32" t="s">
        <v>54</v>
      </c>
      <c r="B51" s="33"/>
      <c r="C51" s="33"/>
      <c r="D51" s="33"/>
      <c r="E51" s="34">
        <f t="shared" si="0"/>
        <v>0</v>
      </c>
      <c r="F51" s="34">
        <f t="shared" si="5"/>
        <v>0</v>
      </c>
      <c r="G51" s="34">
        <f t="shared" si="6"/>
        <v>0</v>
      </c>
    </row>
    <row r="52" spans="1:7" ht="29.25">
      <c r="A52" s="32" t="s">
        <v>55</v>
      </c>
      <c r="B52" s="33"/>
      <c r="C52" s="33"/>
      <c r="D52" s="33"/>
      <c r="E52" s="34">
        <f t="shared" si="0"/>
        <v>0</v>
      </c>
      <c r="F52" s="34">
        <f t="shared" si="5"/>
        <v>0</v>
      </c>
      <c r="G52" s="34">
        <f t="shared" si="6"/>
        <v>0</v>
      </c>
    </row>
    <row r="53" spans="1:7">
      <c r="A53" s="32" t="s">
        <v>56</v>
      </c>
      <c r="B53" s="33"/>
      <c r="C53" s="33"/>
      <c r="D53" s="33"/>
      <c r="E53" s="34">
        <f t="shared" si="0"/>
        <v>0</v>
      </c>
      <c r="F53" s="34">
        <f t="shared" si="5"/>
        <v>0</v>
      </c>
      <c r="G53" s="34">
        <f t="shared" si="6"/>
        <v>0</v>
      </c>
    </row>
    <row r="54" spans="1:7" ht="29.25">
      <c r="A54" s="32" t="s">
        <v>57</v>
      </c>
      <c r="B54" s="33"/>
      <c r="C54" s="33"/>
      <c r="D54" s="33"/>
      <c r="E54" s="34">
        <f t="shared" si="0"/>
        <v>0</v>
      </c>
      <c r="F54" s="34">
        <f t="shared" si="5"/>
        <v>0</v>
      </c>
      <c r="G54" s="34">
        <f t="shared" si="6"/>
        <v>0</v>
      </c>
    </row>
    <row r="55" spans="1:7" ht="43.5">
      <c r="A55" s="32" t="s">
        <v>58</v>
      </c>
      <c r="B55" s="33"/>
      <c r="C55" s="33"/>
      <c r="D55" s="33"/>
      <c r="E55" s="34">
        <f t="shared" si="0"/>
        <v>0</v>
      </c>
      <c r="F55" s="34">
        <f t="shared" si="5"/>
        <v>0</v>
      </c>
      <c r="G55" s="34">
        <f t="shared" si="6"/>
        <v>0</v>
      </c>
    </row>
    <row r="56" spans="1:7">
      <c r="A56" s="32" t="s">
        <v>59</v>
      </c>
      <c r="B56" s="33"/>
      <c r="C56" s="33"/>
      <c r="D56" s="33"/>
      <c r="E56" s="34">
        <f t="shared" si="0"/>
        <v>0</v>
      </c>
      <c r="F56" s="34">
        <f t="shared" si="5"/>
        <v>0</v>
      </c>
      <c r="G56" s="34">
        <f t="shared" si="6"/>
        <v>0</v>
      </c>
    </row>
    <row r="57" spans="1:7" ht="29.25">
      <c r="A57" s="32" t="s">
        <v>60</v>
      </c>
      <c r="B57" s="33"/>
      <c r="C57" s="33"/>
      <c r="D57" s="33"/>
      <c r="E57" s="34">
        <f t="shared" si="0"/>
        <v>0</v>
      </c>
      <c r="F57" s="34">
        <f t="shared" si="5"/>
        <v>0</v>
      </c>
      <c r="G57" s="34">
        <f t="shared" si="6"/>
        <v>0</v>
      </c>
    </row>
    <row r="58" spans="1:7" ht="29.25">
      <c r="A58" s="32" t="s">
        <v>61</v>
      </c>
      <c r="B58" s="33"/>
      <c r="C58" s="33"/>
      <c r="D58" s="33"/>
      <c r="E58" s="34">
        <f t="shared" si="0"/>
        <v>0</v>
      </c>
      <c r="F58" s="34">
        <f t="shared" si="5"/>
        <v>0</v>
      </c>
      <c r="G58" s="34">
        <f t="shared" si="6"/>
        <v>0</v>
      </c>
    </row>
    <row r="59" spans="1:7">
      <c r="A59" s="32" t="s">
        <v>62</v>
      </c>
      <c r="B59" s="33"/>
      <c r="C59" s="33"/>
      <c r="D59" s="33"/>
      <c r="E59" s="34">
        <f t="shared" si="0"/>
        <v>0</v>
      </c>
      <c r="F59" s="34">
        <f t="shared" si="5"/>
        <v>0</v>
      </c>
      <c r="G59" s="34">
        <f t="shared" si="6"/>
        <v>0</v>
      </c>
    </row>
    <row r="60" spans="1:7" ht="29.25">
      <c r="A60" s="32" t="s">
        <v>63</v>
      </c>
      <c r="B60" s="33"/>
      <c r="C60" s="33"/>
      <c r="D60" s="33"/>
      <c r="E60" s="34">
        <f t="shared" si="0"/>
        <v>0</v>
      </c>
      <c r="F60" s="34">
        <f t="shared" si="5"/>
        <v>0</v>
      </c>
      <c r="G60" s="34">
        <f t="shared" si="6"/>
        <v>0</v>
      </c>
    </row>
    <row r="61" spans="1:7" ht="29.25">
      <c r="A61" s="32" t="s">
        <v>64</v>
      </c>
      <c r="B61" s="33"/>
      <c r="C61" s="33"/>
      <c r="D61" s="33"/>
      <c r="E61" s="34">
        <f t="shared" si="0"/>
        <v>0</v>
      </c>
      <c r="F61" s="34">
        <f t="shared" si="5"/>
        <v>0</v>
      </c>
      <c r="G61" s="34">
        <f t="shared" si="6"/>
        <v>0</v>
      </c>
    </row>
    <row r="62" spans="1:7" ht="29.25">
      <c r="A62" s="32" t="s">
        <v>65</v>
      </c>
      <c r="B62" s="33"/>
      <c r="C62" s="33"/>
      <c r="D62" s="33"/>
      <c r="E62" s="34">
        <f t="shared" si="0"/>
        <v>0</v>
      </c>
      <c r="F62" s="34">
        <f t="shared" si="5"/>
        <v>0</v>
      </c>
      <c r="G62" s="34">
        <f t="shared" si="6"/>
        <v>0</v>
      </c>
    </row>
    <row r="63" spans="1:7" ht="29.25">
      <c r="A63" s="32" t="s">
        <v>66</v>
      </c>
      <c r="B63" s="33"/>
      <c r="C63" s="33"/>
      <c r="D63" s="33"/>
      <c r="E63" s="34">
        <f t="shared" si="0"/>
        <v>0</v>
      </c>
      <c r="F63" s="34">
        <f t="shared" si="5"/>
        <v>0</v>
      </c>
      <c r="G63" s="34">
        <f t="shared" si="6"/>
        <v>0</v>
      </c>
    </row>
    <row r="64" spans="1:7" ht="29.25">
      <c r="A64" s="32" t="s">
        <v>67</v>
      </c>
      <c r="B64" s="33"/>
      <c r="C64" s="33"/>
      <c r="D64" s="33"/>
      <c r="E64" s="34">
        <f t="shared" si="0"/>
        <v>0</v>
      </c>
      <c r="F64" s="34">
        <f t="shared" si="5"/>
        <v>0</v>
      </c>
      <c r="G64" s="34">
        <f t="shared" si="6"/>
        <v>0</v>
      </c>
    </row>
    <row r="65" spans="1:7">
      <c r="A65" s="32" t="s">
        <v>68</v>
      </c>
      <c r="B65" s="33"/>
      <c r="C65" s="33"/>
      <c r="D65" s="33"/>
      <c r="E65" s="34">
        <f t="shared" si="0"/>
        <v>0</v>
      </c>
      <c r="F65" s="34">
        <f t="shared" si="5"/>
        <v>0</v>
      </c>
      <c r="G65" s="34">
        <f t="shared" si="6"/>
        <v>0</v>
      </c>
    </row>
    <row r="66" spans="1:7">
      <c r="A66" s="32" t="s">
        <v>69</v>
      </c>
      <c r="B66" s="33"/>
      <c r="C66" s="33"/>
      <c r="D66" s="33"/>
      <c r="E66" s="34">
        <f t="shared" si="0"/>
        <v>0</v>
      </c>
      <c r="F66" s="34">
        <f t="shared" si="5"/>
        <v>0</v>
      </c>
      <c r="G66" s="34">
        <f t="shared" si="6"/>
        <v>0</v>
      </c>
    </row>
    <row r="67" spans="1:7">
      <c r="A67" s="32" t="s">
        <v>70</v>
      </c>
      <c r="B67" s="33"/>
      <c r="C67" s="33"/>
      <c r="D67" s="33"/>
      <c r="E67" s="34">
        <f t="shared" si="0"/>
        <v>0</v>
      </c>
      <c r="F67" s="34">
        <f t="shared" si="5"/>
        <v>0</v>
      </c>
      <c r="G67" s="34">
        <f t="shared" si="6"/>
        <v>0</v>
      </c>
    </row>
    <row r="68" spans="1:7" ht="43.5">
      <c r="A68" s="32" t="s">
        <v>71</v>
      </c>
      <c r="B68" s="33"/>
      <c r="C68" s="33"/>
      <c r="D68" s="33"/>
      <c r="E68" s="34">
        <f t="shared" si="0"/>
        <v>0</v>
      </c>
      <c r="F68" s="34">
        <f t="shared" si="5"/>
        <v>0</v>
      </c>
      <c r="G68" s="34">
        <f t="shared" si="6"/>
        <v>0</v>
      </c>
    </row>
    <row r="69" spans="1:7">
      <c r="A69" s="32" t="s">
        <v>72</v>
      </c>
      <c r="B69" s="33"/>
      <c r="C69" s="33"/>
      <c r="D69" s="33"/>
      <c r="E69" s="34">
        <f t="shared" si="0"/>
        <v>0</v>
      </c>
      <c r="F69" s="34">
        <f t="shared" si="5"/>
        <v>0</v>
      </c>
      <c r="G69" s="34">
        <f t="shared" si="6"/>
        <v>0</v>
      </c>
    </row>
    <row r="70" spans="1:7" ht="57.75">
      <c r="A70" s="32" t="s">
        <v>73</v>
      </c>
      <c r="B70" s="33"/>
      <c r="C70" s="33"/>
      <c r="D70" s="33"/>
      <c r="E70" s="34">
        <f t="shared" si="0"/>
        <v>0</v>
      </c>
      <c r="F70" s="34">
        <f t="shared" si="3"/>
        <v>0</v>
      </c>
      <c r="G70" s="34">
        <f t="shared" si="4"/>
        <v>0</v>
      </c>
    </row>
    <row r="71" spans="1:7">
      <c r="A71" s="39" t="s">
        <v>74</v>
      </c>
      <c r="B71" s="40"/>
      <c r="C71" s="40"/>
      <c r="D71" s="40"/>
      <c r="E71" s="40"/>
      <c r="F71" s="40"/>
      <c r="G71" s="40"/>
    </row>
    <row r="72" spans="1:7">
      <c r="A72" s="32" t="s">
        <v>75</v>
      </c>
      <c r="B72" s="33"/>
      <c r="C72" s="33"/>
      <c r="D72" s="33"/>
      <c r="E72" s="34">
        <f t="shared" si="0"/>
        <v>0</v>
      </c>
      <c r="F72" s="34">
        <f t="shared" ref="F72:F76" si="7">C72</f>
        <v>0</v>
      </c>
      <c r="G72" s="34">
        <f t="shared" ref="G72:G76" si="8">D72</f>
        <v>0</v>
      </c>
    </row>
    <row r="73" spans="1:7" ht="29.25">
      <c r="A73" s="32" t="s">
        <v>76</v>
      </c>
      <c r="B73" s="33"/>
      <c r="C73" s="33"/>
      <c r="D73" s="33"/>
      <c r="E73" s="34">
        <f t="shared" si="0"/>
        <v>0</v>
      </c>
      <c r="F73" s="34">
        <f t="shared" si="7"/>
        <v>0</v>
      </c>
      <c r="G73" s="34">
        <f t="shared" si="8"/>
        <v>0</v>
      </c>
    </row>
    <row r="74" spans="1:7">
      <c r="A74" s="32" t="s">
        <v>77</v>
      </c>
      <c r="B74" s="33"/>
      <c r="C74" s="33"/>
      <c r="D74" s="33"/>
      <c r="E74" s="34">
        <f t="shared" si="0"/>
        <v>0</v>
      </c>
      <c r="F74" s="34">
        <f t="shared" si="7"/>
        <v>0</v>
      </c>
      <c r="G74" s="34">
        <f t="shared" si="8"/>
        <v>0</v>
      </c>
    </row>
    <row r="75" spans="1:7">
      <c r="A75" s="32" t="s">
        <v>78</v>
      </c>
      <c r="B75" s="33"/>
      <c r="C75" s="33"/>
      <c r="D75" s="33"/>
      <c r="E75" s="34">
        <f t="shared" si="0"/>
        <v>0</v>
      </c>
      <c r="F75" s="34">
        <f t="shared" si="7"/>
        <v>0</v>
      </c>
      <c r="G75" s="34">
        <f t="shared" si="8"/>
        <v>0</v>
      </c>
    </row>
    <row r="76" spans="1:7">
      <c r="A76" s="32" t="s">
        <v>79</v>
      </c>
      <c r="B76" s="33"/>
      <c r="C76" s="33"/>
      <c r="D76" s="33"/>
      <c r="E76" s="34">
        <f t="shared" si="0"/>
        <v>0</v>
      </c>
      <c r="F76" s="34">
        <f t="shared" si="7"/>
        <v>0</v>
      </c>
      <c r="G76" s="34">
        <f t="shared" si="8"/>
        <v>0</v>
      </c>
    </row>
    <row r="77" spans="1:7">
      <c r="A77" s="7" t="s">
        <v>80</v>
      </c>
      <c r="B77" s="7">
        <f>COUNTIF(B$13:B$36, "yes") + COUNTIF(B$38:B$70, "yes") + COUNTIF(B$72:B$76, "yes")</f>
        <v>0</v>
      </c>
      <c r="C77" s="7">
        <f>COUNTIF(C$13:C$36, "yes") + COUNTIF(C$38:C$70, "yes") + COUNTIF(C$72:C$76, "yes")</f>
        <v>0</v>
      </c>
      <c r="D77" s="7">
        <f>COUNTIF(D$13:D$36, "yes") + COUNTIF(D$38:D$70, "yes") + COUNTIF(D$72:D$76, "yes")</f>
        <v>0</v>
      </c>
      <c r="E77" s="7">
        <f>COUNTIF(B$13:E$36, "yes") + COUNTIF(E$38:E$70, "yes") + COUNTIF(E$72:E$76, "yes")</f>
        <v>0</v>
      </c>
      <c r="F77" s="7">
        <f>COUNTIF(F$13:F$36, "yes") + COUNTIF(F$38:F$70, "yes") + COUNTIF(F$72:F$76, "yes")</f>
        <v>0</v>
      </c>
      <c r="G77" s="7">
        <f>COUNTIF(G$13:G$36, "yes") + COUNTIF(G$38:G$70, "yes") + COUNTIF(G$72:G$76, "yes")</f>
        <v>0</v>
      </c>
    </row>
    <row r="78" spans="1:7">
      <c r="A78" s="7" t="s">
        <v>81</v>
      </c>
      <c r="B78" s="8" t="e">
        <f>B77/($B$77+$C$77+$D$77)</f>
        <v>#DIV/0!</v>
      </c>
      <c r="C78" s="8" t="e">
        <f t="shared" ref="C78:G78" si="9">C77/($B$77+$C$77+$D$77)</f>
        <v>#DIV/0!</v>
      </c>
      <c r="D78" s="8" t="e">
        <f t="shared" si="9"/>
        <v>#DIV/0!</v>
      </c>
      <c r="E78" s="8" t="e">
        <f t="shared" si="9"/>
        <v>#DIV/0!</v>
      </c>
      <c r="F78" s="8" t="e">
        <f t="shared" si="9"/>
        <v>#DIV/0!</v>
      </c>
      <c r="G78" s="8" t="e">
        <f t="shared" si="9"/>
        <v>#DIV/0!</v>
      </c>
    </row>
    <row r="79" spans="1:7">
      <c r="B79" s="2"/>
      <c r="C79" s="2"/>
      <c r="D79" s="2"/>
      <c r="E79" s="2"/>
      <c r="F79" s="2"/>
      <c r="G79" s="2"/>
    </row>
    <row r="80" spans="1:7">
      <c r="A80" s="22" t="s">
        <v>82</v>
      </c>
      <c r="B80" s="4"/>
      <c r="C80" s="4"/>
      <c r="D80" s="4"/>
      <c r="E80" s="21" t="e">
        <f>IF(E78&gt;=10%, "Reduction required", "No reduction required")</f>
        <v>#DIV/0!</v>
      </c>
      <c r="F80" s="21" t="e">
        <f>IF(F78&gt;=20%, "Reduction required", "No reduction required")</f>
        <v>#DIV/0!</v>
      </c>
      <c r="G80" s="5"/>
    </row>
    <row r="81" spans="1:7">
      <c r="A81" s="2"/>
    </row>
    <row r="82" spans="1:7" ht="17.25" customHeight="1">
      <c r="A82" s="41" t="s">
        <v>83</v>
      </c>
      <c r="B82" s="42" t="s">
        <v>84</v>
      </c>
      <c r="C82" s="43"/>
      <c r="D82" s="43"/>
      <c r="E82" s="43"/>
      <c r="F82" s="43"/>
      <c r="G82" s="44"/>
    </row>
    <row r="83" spans="1:7">
      <c r="A83" s="36"/>
      <c r="B83" s="45" t="s">
        <v>85</v>
      </c>
      <c r="C83" s="46"/>
      <c r="D83" s="46"/>
      <c r="E83" s="46"/>
      <c r="F83" s="46"/>
      <c r="G83" s="47"/>
    </row>
    <row r="84" spans="1:7">
      <c r="A84" s="51"/>
      <c r="B84" s="48"/>
      <c r="C84" s="49"/>
      <c r="D84" s="49"/>
      <c r="E84" s="49"/>
      <c r="F84" s="49"/>
      <c r="G84" s="50"/>
    </row>
    <row r="85" spans="1:7">
      <c r="A85" s="52"/>
      <c r="B85" s="9"/>
      <c r="C85" s="10"/>
      <c r="D85" s="10"/>
      <c r="E85" s="10"/>
      <c r="F85" s="10"/>
      <c r="G85" s="11"/>
    </row>
    <row r="86" spans="1:7">
      <c r="A86" s="53"/>
      <c r="B86" s="37" t="s">
        <v>86</v>
      </c>
      <c r="C86" s="37"/>
      <c r="D86" s="12">
        <f>ROUNDUP(36*4.3,0)</f>
        <v>155</v>
      </c>
      <c r="E86" s="10"/>
      <c r="F86" s="12" t="s">
        <v>87</v>
      </c>
      <c r="G86" s="13">
        <v>14000</v>
      </c>
    </row>
    <row r="87" spans="1:7" ht="15" customHeight="1">
      <c r="A87" s="35" t="s">
        <v>88</v>
      </c>
      <c r="B87" s="37" t="s">
        <v>89</v>
      </c>
      <c r="C87" s="37"/>
      <c r="D87" s="12">
        <v>605</v>
      </c>
      <c r="E87" s="10"/>
      <c r="F87" s="12" t="s">
        <v>90</v>
      </c>
      <c r="G87" s="13">
        <f>ROUNDDOWN((G86-(G86*50%))*(D89/D87),0)</f>
        <v>0</v>
      </c>
    </row>
    <row r="88" spans="1:7">
      <c r="A88" s="36"/>
      <c r="B88" s="38" t="s">
        <v>91</v>
      </c>
      <c r="C88" s="38"/>
      <c r="D88" s="14"/>
      <c r="E88" s="10"/>
      <c r="F88" s="10"/>
      <c r="G88" s="15"/>
    </row>
    <row r="89" spans="1:7">
      <c r="A89" s="62"/>
      <c r="B89" s="65" t="s">
        <v>92</v>
      </c>
      <c r="C89" s="66"/>
      <c r="D89" s="17"/>
      <c r="E89" s="10"/>
      <c r="F89" s="16" t="s">
        <v>93</v>
      </c>
      <c r="G89" s="13">
        <f>G86-G87</f>
        <v>14000</v>
      </c>
    </row>
    <row r="90" spans="1:7">
      <c r="A90" s="63"/>
      <c r="B90" s="10"/>
      <c r="C90" s="10"/>
      <c r="D90" s="10"/>
      <c r="E90" s="10"/>
      <c r="F90" s="10"/>
      <c r="G90" s="18"/>
    </row>
    <row r="91" spans="1:7">
      <c r="A91" s="64"/>
      <c r="B91" s="19"/>
      <c r="C91" s="19"/>
      <c r="D91" s="19"/>
      <c r="E91" s="19"/>
      <c r="F91" s="19"/>
      <c r="G91" s="20"/>
    </row>
    <row r="92" spans="1:7">
      <c r="B92" s="10"/>
      <c r="C92" s="10"/>
      <c r="D92" s="10"/>
      <c r="E92" s="10"/>
      <c r="F92" s="10"/>
      <c r="G92" s="10"/>
    </row>
    <row r="93" spans="1:7">
      <c r="B93" s="58" t="s">
        <v>94</v>
      </c>
      <c r="C93" s="57"/>
      <c r="D93" s="57"/>
      <c r="E93" s="57"/>
      <c r="F93" s="58" t="s">
        <v>95</v>
      </c>
      <c r="G93" s="57"/>
    </row>
    <row r="94" spans="1:7">
      <c r="A94" s="6"/>
      <c r="B94" s="58"/>
      <c r="C94" s="57"/>
      <c r="D94" s="57"/>
      <c r="E94" s="57"/>
      <c r="F94" s="58"/>
      <c r="G94" s="57"/>
    </row>
    <row r="95" spans="1:7">
      <c r="A95" s="6"/>
      <c r="B95" s="58" t="s">
        <v>96</v>
      </c>
      <c r="C95" s="59"/>
      <c r="D95" s="59"/>
      <c r="E95" s="59"/>
      <c r="F95" s="58" t="s">
        <v>95</v>
      </c>
      <c r="G95" s="60"/>
    </row>
    <row r="96" spans="1:7">
      <c r="A96" s="6"/>
      <c r="B96" s="58"/>
      <c r="C96" s="59"/>
      <c r="D96" s="59"/>
      <c r="E96" s="59"/>
      <c r="F96" s="58"/>
      <c r="G96" s="61"/>
    </row>
    <row r="97" spans="2:7">
      <c r="B97" s="10"/>
      <c r="C97" s="10"/>
      <c r="D97" s="10"/>
      <c r="E97" s="10"/>
      <c r="F97" s="10"/>
      <c r="G97" s="10"/>
    </row>
  </sheetData>
  <mergeCells count="25">
    <mergeCell ref="F1:G1"/>
    <mergeCell ref="F2:G2"/>
    <mergeCell ref="A9:G9"/>
    <mergeCell ref="G93:G94"/>
    <mergeCell ref="B95:B96"/>
    <mergeCell ref="C95:E96"/>
    <mergeCell ref="F95:F96"/>
    <mergeCell ref="G95:G96"/>
    <mergeCell ref="A89:A91"/>
    <mergeCell ref="B89:C89"/>
    <mergeCell ref="B93:B94"/>
    <mergeCell ref="C93:E94"/>
    <mergeCell ref="F93:F94"/>
    <mergeCell ref="B11:D11"/>
    <mergeCell ref="E11:G11"/>
    <mergeCell ref="A37:G37"/>
    <mergeCell ref="A87:A88"/>
    <mergeCell ref="B87:C87"/>
    <mergeCell ref="B88:C88"/>
    <mergeCell ref="A71:G71"/>
    <mergeCell ref="A82:A83"/>
    <mergeCell ref="B82:G82"/>
    <mergeCell ref="B83:G84"/>
    <mergeCell ref="A84:A86"/>
    <mergeCell ref="B86:C86"/>
  </mergeCells>
  <dataValidations count="1">
    <dataValidation allowBlank="1" showInputMessage="1" showErrorMessage="1" sqref="E13:G36 B77:G79 E38:G70 E72:G76" xr:uid="{42069D2D-D53B-472A-98F7-7FB647E33C05}"/>
  </dataValidations>
  <pageMargins left="0.7" right="0.7" top="0.75" bottom="0.75" header="0.3" footer="0.3"/>
  <pageSetup paperSize="9" orientation="portrait" r:id="rId1"/>
  <ignoredErrors>
    <ignoredError sqref="E77"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B38:D70 B13:D36 B72:D76 B7</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97</v>
      </c>
      <c r="C1" t="s">
        <v>98</v>
      </c>
    </row>
    <row r="2" spans="1:3">
      <c r="A2" t="s">
        <v>99</v>
      </c>
      <c r="C2" s="3">
        <v>1</v>
      </c>
    </row>
    <row r="3" spans="1:3">
      <c r="C3" s="3">
        <v>2</v>
      </c>
    </row>
    <row r="4" spans="1:3">
      <c r="C4" s="3">
        <v>3</v>
      </c>
    </row>
    <row r="5" spans="1:3">
      <c r="C5" s="3">
        <v>4</v>
      </c>
    </row>
    <row r="6" spans="1:3">
      <c r="C6" s="3">
        <v>5</v>
      </c>
    </row>
    <row r="7" spans="1:3">
      <c r="C7" s="3">
        <v>6</v>
      </c>
    </row>
    <row r="8" spans="1:3">
      <c r="C8" s="3">
        <v>7</v>
      </c>
    </row>
    <row r="9" spans="1:3">
      <c r="C9" s="3">
        <v>8</v>
      </c>
    </row>
    <row r="10" spans="1:3">
      <c r="C10" s="3">
        <v>9</v>
      </c>
    </row>
    <row r="11" spans="1:3">
      <c r="C11" s="3">
        <v>10</v>
      </c>
    </row>
    <row r="12" spans="1:3">
      <c r="C12" s="3"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03CBEC-68A5-4E4C-AE55-8C546FDB655F}"/>
</file>

<file path=customXml/itemProps2.xml><?xml version="1.0" encoding="utf-8"?>
<ds:datastoreItem xmlns:ds="http://schemas.openxmlformats.org/officeDocument/2006/customXml" ds:itemID="{83581E90-770E-4DCA-9C43-9D31FBEC63BE}"/>
</file>

<file path=customXml/itemProps3.xml><?xml version="1.0" encoding="utf-8"?>
<ds:datastoreItem xmlns:ds="http://schemas.openxmlformats.org/officeDocument/2006/customXml" ds:itemID="{80C2E65B-FA11-4CA7-A461-EDFC2FFADC4A}"/>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